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mc:AlternateContent xmlns:mc="http://schemas.openxmlformats.org/markup-compatibility/2006">
    <mc:Choice Requires="x15">
      <x15ac:absPath xmlns:x15ac="http://schemas.microsoft.com/office/spreadsheetml/2010/11/ac" url="C:\Users\Соколова.FINUPRAVLENIE\Desktop\9 месяцев\сведения\"/>
    </mc:Choice>
  </mc:AlternateContent>
  <xr:revisionPtr revIDLastSave="0" documentId="13_ncr:1_{CD7C3CE2-5C3E-4587-BB32-7BBEC9969C7C}" xr6:coauthVersionLast="47" xr6:coauthVersionMax="47" xr10:uidLastSave="{00000000-0000-0000-0000-000000000000}"/>
  <bookViews>
    <workbookView xWindow="-120" yWindow="-120" windowWidth="29040" windowHeight="15840" xr2:uid="{00000000-000D-0000-FFFF-FFFF00000000}"/>
  </bookViews>
  <sheets>
    <sheet name="Доходы" sheetId="2" r:id="rId1"/>
  </sheets>
  <definedNames>
    <definedName name="_xlnm.Print_Titles" localSheetId="0">Доходы!$8:$8</definedName>
    <definedName name="_xlnm.Print_Area" localSheetId="0">Доходы!$A$1:$H$167</definedName>
  </definedNames>
  <calcPr calcId="191029"/>
</workbook>
</file>

<file path=xl/calcChain.xml><?xml version="1.0" encoding="utf-8"?>
<calcChain xmlns="http://schemas.openxmlformats.org/spreadsheetml/2006/main">
  <c r="H10" i="2" l="1"/>
  <c r="H11" i="2"/>
  <c r="H12" i="2"/>
  <c r="H13" i="2"/>
  <c r="H14" i="2"/>
  <c r="H16" i="2"/>
  <c r="H17" i="2"/>
  <c r="H18" i="2"/>
  <c r="H20" i="2"/>
  <c r="H21" i="2"/>
  <c r="H22" i="2"/>
  <c r="H23" i="2"/>
  <c r="H24" i="2"/>
  <c r="H25" i="2"/>
  <c r="H26" i="2"/>
  <c r="H27" i="2"/>
  <c r="H28" i="2"/>
  <c r="H29" i="2"/>
  <c r="H30" i="2"/>
  <c r="H31" i="2"/>
  <c r="H32" i="2"/>
  <c r="H33" i="2"/>
  <c r="H34" i="2"/>
  <c r="H35" i="2"/>
  <c r="H36" i="2"/>
  <c r="H37" i="2"/>
  <c r="H38" i="2"/>
  <c r="H39" i="2"/>
  <c r="H42" i="2"/>
  <c r="H43" i="2"/>
  <c r="H44" i="2"/>
  <c r="H45" i="2"/>
  <c r="H46" i="2"/>
  <c r="H47" i="2"/>
  <c r="H48" i="2"/>
  <c r="H49" i="2"/>
  <c r="H50" i="2"/>
  <c r="H51" i="2"/>
  <c r="H52" i="2"/>
  <c r="H53" i="2"/>
  <c r="H54" i="2"/>
  <c r="H55" i="2"/>
  <c r="H56" i="2"/>
  <c r="H57" i="2"/>
  <c r="H58" i="2"/>
  <c r="H59" i="2"/>
  <c r="H60" i="2"/>
  <c r="H61" i="2"/>
  <c r="H62" i="2"/>
  <c r="H63" i="2"/>
  <c r="H64" i="2"/>
  <c r="H65" i="2"/>
  <c r="H66" i="2"/>
  <c r="H67" i="2"/>
  <c r="H68" i="2"/>
  <c r="H69" i="2"/>
  <c r="H70" i="2"/>
  <c r="H71" i="2"/>
  <c r="H72" i="2"/>
  <c r="H73" i="2"/>
  <c r="H74" i="2"/>
  <c r="H75" i="2"/>
  <c r="H76" i="2"/>
  <c r="H77" i="2"/>
  <c r="H78" i="2"/>
  <c r="H79" i="2"/>
  <c r="H80" i="2"/>
  <c r="H81" i="2"/>
  <c r="H82" i="2"/>
  <c r="H83" i="2"/>
  <c r="H84" i="2"/>
  <c r="H85" i="2"/>
  <c r="H86" i="2"/>
  <c r="H87" i="2"/>
  <c r="H88" i="2"/>
  <c r="H89" i="2"/>
  <c r="H90" i="2"/>
  <c r="H91" i="2"/>
  <c r="H92" i="2"/>
  <c r="H93" i="2"/>
  <c r="H94" i="2"/>
  <c r="H95" i="2"/>
  <c r="H96" i="2"/>
  <c r="H97" i="2"/>
  <c r="H98" i="2"/>
  <c r="H99" i="2"/>
  <c r="H100" i="2"/>
  <c r="H101" i="2"/>
  <c r="H102" i="2"/>
  <c r="H103" i="2"/>
  <c r="H104" i="2"/>
  <c r="H105" i="2"/>
  <c r="H106" i="2"/>
  <c r="H107" i="2"/>
  <c r="H108" i="2"/>
  <c r="H110" i="2"/>
  <c r="H111" i="2"/>
  <c r="H112" i="2"/>
  <c r="H118" i="2"/>
  <c r="H119" i="2"/>
  <c r="H120" i="2"/>
  <c r="H121" i="2"/>
  <c r="H122" i="2"/>
  <c r="H123" i="2"/>
  <c r="H124" i="2"/>
  <c r="H125" i="2"/>
  <c r="H130" i="2"/>
  <c r="H131" i="2"/>
  <c r="H134" i="2"/>
  <c r="H135" i="2"/>
  <c r="H136" i="2"/>
  <c r="H137" i="2"/>
  <c r="H138" i="2"/>
  <c r="H139" i="2"/>
  <c r="H140" i="2"/>
  <c r="H141" i="2"/>
  <c r="H142" i="2"/>
  <c r="H143" i="2"/>
  <c r="H144" i="2"/>
  <c r="H145" i="2"/>
  <c r="H146" i="2"/>
  <c r="H147" i="2"/>
  <c r="H148" i="2"/>
  <c r="H151" i="2"/>
  <c r="H152" i="2"/>
  <c r="H153" i="2"/>
  <c r="H156" i="2"/>
  <c r="H157" i="2"/>
  <c r="H158" i="2"/>
  <c r="H159" i="2"/>
  <c r="H160" i="2"/>
  <c r="H161" i="2"/>
  <c r="H162" i="2"/>
  <c r="H163" i="2"/>
  <c r="H164" i="2"/>
  <c r="H165" i="2"/>
  <c r="G10" i="2"/>
  <c r="G11" i="2"/>
  <c r="G12" i="2"/>
  <c r="G13" i="2"/>
  <c r="G14" i="2"/>
  <c r="G16" i="2"/>
  <c r="G17" i="2"/>
  <c r="G18" i="2"/>
  <c r="G20" i="2"/>
  <c r="G21" i="2"/>
  <c r="G22" i="2"/>
  <c r="G23" i="2"/>
  <c r="G24" i="2"/>
  <c r="G25" i="2"/>
  <c r="G26" i="2"/>
  <c r="G27" i="2"/>
  <c r="G28" i="2"/>
  <c r="G29" i="2"/>
  <c r="G30" i="2"/>
  <c r="G31" i="2"/>
  <c r="G32" i="2"/>
  <c r="G33" i="2"/>
  <c r="G34" i="2"/>
  <c r="G35" i="2"/>
  <c r="G36" i="2"/>
  <c r="G37" i="2"/>
  <c r="G38" i="2"/>
  <c r="G39" i="2"/>
  <c r="G42" i="2"/>
  <c r="G43" i="2"/>
  <c r="G44" i="2"/>
  <c r="G45" i="2"/>
  <c r="G46" i="2"/>
  <c r="G47" i="2"/>
  <c r="G48" i="2"/>
  <c r="G49" i="2"/>
  <c r="G50" i="2"/>
  <c r="G51" i="2"/>
  <c r="G52" i="2"/>
  <c r="G53" i="2"/>
  <c r="G54" i="2"/>
  <c r="G55" i="2"/>
  <c r="G56" i="2"/>
  <c r="G57" i="2"/>
  <c r="G58" i="2"/>
  <c r="G59" i="2"/>
  <c r="G60" i="2"/>
  <c r="G61" i="2"/>
  <c r="G62" i="2"/>
  <c r="G63" i="2"/>
  <c r="G64" i="2"/>
  <c r="G65" i="2"/>
  <c r="G66" i="2"/>
  <c r="G67" i="2"/>
  <c r="G68" i="2"/>
  <c r="G69" i="2"/>
  <c r="G70" i="2"/>
  <c r="G73" i="2"/>
  <c r="G74" i="2"/>
  <c r="G75" i="2"/>
  <c r="G76" i="2"/>
  <c r="G77" i="2"/>
  <c r="G78" i="2"/>
  <c r="G79" i="2"/>
  <c r="G80" i="2"/>
  <c r="G81" i="2"/>
  <c r="G82" i="2"/>
  <c r="G83" i="2"/>
  <c r="G84" i="2"/>
  <c r="G85" i="2"/>
  <c r="G86" i="2"/>
  <c r="G87" i="2"/>
  <c r="G88" i="2"/>
  <c r="G89" i="2"/>
  <c r="G90" i="2"/>
  <c r="G91" i="2"/>
  <c r="G92" i="2"/>
  <c r="G93" i="2"/>
  <c r="G94" i="2"/>
  <c r="G95" i="2"/>
  <c r="G96" i="2"/>
  <c r="G97" i="2"/>
  <c r="G98" i="2"/>
  <c r="G99" i="2"/>
  <c r="G100" i="2"/>
  <c r="G101" i="2"/>
  <c r="G102" i="2"/>
  <c r="G103" i="2"/>
  <c r="G104" i="2"/>
  <c r="G105" i="2"/>
  <c r="G106" i="2"/>
  <c r="G111" i="2"/>
  <c r="G112" i="2"/>
  <c r="G113" i="2"/>
  <c r="G116" i="2"/>
  <c r="G117" i="2"/>
  <c r="G118" i="2"/>
  <c r="G119" i="2"/>
  <c r="G120" i="2"/>
  <c r="G121" i="2"/>
  <c r="G122" i="2"/>
  <c r="G123" i="2"/>
  <c r="G124" i="2"/>
  <c r="G125" i="2"/>
  <c r="G126" i="2"/>
  <c r="G127" i="2"/>
  <c r="G128" i="2"/>
  <c r="G129" i="2"/>
  <c r="G130" i="2"/>
  <c r="G131" i="2"/>
  <c r="G132" i="2"/>
  <c r="G133" i="2"/>
  <c r="G134" i="2"/>
  <c r="G135" i="2"/>
  <c r="G136" i="2"/>
  <c r="G137" i="2"/>
  <c r="G140" i="2"/>
  <c r="G141" i="2"/>
  <c r="G142" i="2"/>
  <c r="G143" i="2"/>
  <c r="G144" i="2"/>
  <c r="G145" i="2"/>
  <c r="G146" i="2"/>
  <c r="G147" i="2"/>
  <c r="G148" i="2"/>
  <c r="G149" i="2"/>
  <c r="G150" i="2"/>
  <c r="G151" i="2"/>
  <c r="G152" i="2"/>
  <c r="G153" i="2"/>
  <c r="G154" i="2"/>
  <c r="G155" i="2"/>
  <c r="G156" i="2"/>
  <c r="G157" i="2"/>
  <c r="G158" i="2"/>
  <c r="G159" i="2"/>
  <c r="G160" i="2"/>
  <c r="G161" i="2"/>
  <c r="G165" i="2"/>
  <c r="H9" i="2"/>
  <c r="G9" i="2"/>
</calcChain>
</file>

<file path=xl/sharedStrings.xml><?xml version="1.0" encoding="utf-8"?>
<sst xmlns="http://schemas.openxmlformats.org/spreadsheetml/2006/main" count="484" uniqueCount="321">
  <si>
    <t>-</t>
  </si>
  <si>
    <t xml:space="preserve"> 000 1000000000 0000 000</t>
  </si>
  <si>
    <t xml:space="preserve"> 000 1010000000 0000 000</t>
  </si>
  <si>
    <t xml:space="preserve"> 000 1010200001 0000 110</t>
  </si>
  <si>
    <t xml:space="preserve"> 000 1010201001 0000 110</t>
  </si>
  <si>
    <t xml:space="preserve"> 000 1010202001 0000 110</t>
  </si>
  <si>
    <t xml:space="preserve"> 000 1010203001 0000 110</t>
  </si>
  <si>
    <t xml:space="preserve"> 000 1010204001 0000 110</t>
  </si>
  <si>
    <t xml:space="preserve"> 000 1010208001 0000 110</t>
  </si>
  <si>
    <t xml:space="preserve"> 000 1010213001 0000 110</t>
  </si>
  <si>
    <t xml:space="preserve"> 000 1010214001 0000 110</t>
  </si>
  <si>
    <t xml:space="preserve"> 000 1030000000 0000 000</t>
  </si>
  <si>
    <t xml:space="preserve"> 000 1030200001 0000 110</t>
  </si>
  <si>
    <t xml:space="preserve"> 000 1030223001 0000 110</t>
  </si>
  <si>
    <t xml:space="preserve"> 000 1030223101 0000 110</t>
  </si>
  <si>
    <t xml:space="preserve"> 000 1030224001 0000 110</t>
  </si>
  <si>
    <t xml:space="preserve"> 000 1030224101 0000 110</t>
  </si>
  <si>
    <t xml:space="preserve"> 000 1030225001 0000 110</t>
  </si>
  <si>
    <t xml:space="preserve"> 000 1030225101 0000 110</t>
  </si>
  <si>
    <t xml:space="preserve"> 000 1030226001 0000 110</t>
  </si>
  <si>
    <t xml:space="preserve"> 000 1030226101 0000 110</t>
  </si>
  <si>
    <t xml:space="preserve"> 000 1050000000 0000 000</t>
  </si>
  <si>
    <t xml:space="preserve"> 000 1050200002 0000 110</t>
  </si>
  <si>
    <t xml:space="preserve"> 000 1050201002 0000 110</t>
  </si>
  <si>
    <t xml:space="preserve"> 000 1050300001 0000 110</t>
  </si>
  <si>
    <t xml:space="preserve"> 000 1050301001 0000 110</t>
  </si>
  <si>
    <t xml:space="preserve"> 000 1050400002 0000 110</t>
  </si>
  <si>
    <t xml:space="preserve"> 000 1050402002 0000 110</t>
  </si>
  <si>
    <t xml:space="preserve"> 000 1080000000 0000 000</t>
  </si>
  <si>
    <t xml:space="preserve"> 000 1080300001 0000 110</t>
  </si>
  <si>
    <t xml:space="preserve"> 000 1080301001 0000 110</t>
  </si>
  <si>
    <t xml:space="preserve"> 000 1110000000 0000 000</t>
  </si>
  <si>
    <t xml:space="preserve"> 000 1110500000 0000 120</t>
  </si>
  <si>
    <t xml:space="preserve"> 000 1110501000 0000 120</t>
  </si>
  <si>
    <t xml:space="preserve"> 000 1110501305 0000 120</t>
  </si>
  <si>
    <t xml:space="preserve"> 000 1110501313 0000 120</t>
  </si>
  <si>
    <t xml:space="preserve"> 000 1110502000 0000 120</t>
  </si>
  <si>
    <t xml:space="preserve"> 000 1110502505 0000 120</t>
  </si>
  <si>
    <t xml:space="preserve"> 000 1110503000 0000 120</t>
  </si>
  <si>
    <t xml:space="preserve"> 000 1110503505 0000 120</t>
  </si>
  <si>
    <t xml:space="preserve"> 000 1110700000 0000 120</t>
  </si>
  <si>
    <t xml:space="preserve"> 000 1110701000 0000 120</t>
  </si>
  <si>
    <t xml:space="preserve"> 000 1110701505 0000 120</t>
  </si>
  <si>
    <t xml:space="preserve"> 000 1110900000 0000 120</t>
  </si>
  <si>
    <t xml:space="preserve"> 000 1110904000 0000 120</t>
  </si>
  <si>
    <t xml:space="preserve"> 000 1110904505 0000 120</t>
  </si>
  <si>
    <t xml:space="preserve"> 000 1120000000 0000 000</t>
  </si>
  <si>
    <t xml:space="preserve"> 000 1120100001 0000 120</t>
  </si>
  <si>
    <t xml:space="preserve"> 000 1120101001 0000 120</t>
  </si>
  <si>
    <t xml:space="preserve"> 000 1120103001 0000 120</t>
  </si>
  <si>
    <t xml:space="preserve"> 000 1120104001 0000 120</t>
  </si>
  <si>
    <t xml:space="preserve"> 000 1120104101 0000 120</t>
  </si>
  <si>
    <t xml:space="preserve"> 000 1140000000 0000 000</t>
  </si>
  <si>
    <t xml:space="preserve"> 000 1140200000 0000 000</t>
  </si>
  <si>
    <t xml:space="preserve"> 000 1140205005 0000 410</t>
  </si>
  <si>
    <t xml:space="preserve"> 000 1140205305 0000 410</t>
  </si>
  <si>
    <t xml:space="preserve"> 000 1140600000 0000 430</t>
  </si>
  <si>
    <t xml:space="preserve"> 000 1140601000 0000 430</t>
  </si>
  <si>
    <t xml:space="preserve"> 000 1140601305 0000 430</t>
  </si>
  <si>
    <t xml:space="preserve"> 000 1140601313 0000 430</t>
  </si>
  <si>
    <t xml:space="preserve"> 000 1140630000 0000 430</t>
  </si>
  <si>
    <t xml:space="preserve"> 000 1140631000 0000 430</t>
  </si>
  <si>
    <t xml:space="preserve"> 000 1140631305 0000 430</t>
  </si>
  <si>
    <t xml:space="preserve"> 000 1140631313 0000 430</t>
  </si>
  <si>
    <t xml:space="preserve"> 000 1150000000 0000 000</t>
  </si>
  <si>
    <t xml:space="preserve"> 000 1150200000 0000 140</t>
  </si>
  <si>
    <t xml:space="preserve"> 000 1150205005 0000 140</t>
  </si>
  <si>
    <t xml:space="preserve"> 000 1160000000 0000 000</t>
  </si>
  <si>
    <t xml:space="preserve"> 000 1160100001 0000 140</t>
  </si>
  <si>
    <t xml:space="preserve"> 000 1160105001 0000 140</t>
  </si>
  <si>
    <t xml:space="preserve"> 000 1160105301 0000 140</t>
  </si>
  <si>
    <t xml:space="preserve"> 000 1160106001 0000 140</t>
  </si>
  <si>
    <t xml:space="preserve"> 000 1160106301 0000 140</t>
  </si>
  <si>
    <t xml:space="preserve"> 000 1160107001 0000 140</t>
  </si>
  <si>
    <t xml:space="preserve"> 000 1160107301 0000 140</t>
  </si>
  <si>
    <t xml:space="preserve"> 000 1160108001 0000 140</t>
  </si>
  <si>
    <t xml:space="preserve"> 000 1160108301 0000 140</t>
  </si>
  <si>
    <t xml:space="preserve"> 000 1160114001 0000 140</t>
  </si>
  <si>
    <t xml:space="preserve"> 000 1160114301 0000 140</t>
  </si>
  <si>
    <t xml:space="preserve"> 000 1160115001 0000 140</t>
  </si>
  <si>
    <t xml:space="preserve"> 000 1160115301 0000 140</t>
  </si>
  <si>
    <t xml:space="preserve"> 000 1160117001 0000 140</t>
  </si>
  <si>
    <t xml:space="preserve"> 000 1160117301 0000 140</t>
  </si>
  <si>
    <t xml:space="preserve"> 000 1160119001 0000 140</t>
  </si>
  <si>
    <t xml:space="preserve"> 000 1160119301 0000 140</t>
  </si>
  <si>
    <t xml:space="preserve"> 000 1160120001 0000 140</t>
  </si>
  <si>
    <t xml:space="preserve"> 000 1160120301 0000 140</t>
  </si>
  <si>
    <t xml:space="preserve"> 000 1160133000 0000 140</t>
  </si>
  <si>
    <t xml:space="preserve"> 000 1160133301 0000 140</t>
  </si>
  <si>
    <t xml:space="preserve"> 000 1160200002 0000 140</t>
  </si>
  <si>
    <t xml:space="preserve"> 000 1160201002 0000 140</t>
  </si>
  <si>
    <t xml:space="preserve"> 000 1160700000 0000 140</t>
  </si>
  <si>
    <t xml:space="preserve"> 000 1160701000 0000 140</t>
  </si>
  <si>
    <t xml:space="preserve"> 000 1160701005 0000 140</t>
  </si>
  <si>
    <t xml:space="preserve"> 000 1161100001 0000 140</t>
  </si>
  <si>
    <t xml:space="preserve"> 000 1161105001 0000 140</t>
  </si>
  <si>
    <t xml:space="preserve"> 000 1170000000 0000 000</t>
  </si>
  <si>
    <t xml:space="preserve"> 000 1171500000 0000 150</t>
  </si>
  <si>
    <t xml:space="preserve"> 000 1171503005 0000 150</t>
  </si>
  <si>
    <t xml:space="preserve"> 000 2000000000 0000 000</t>
  </si>
  <si>
    <t xml:space="preserve"> 000 2020000000 0000 000</t>
  </si>
  <si>
    <t xml:space="preserve"> 000 2021000000 0000 150</t>
  </si>
  <si>
    <t xml:space="preserve"> 000 2021500100 0000 150</t>
  </si>
  <si>
    <t xml:space="preserve"> 000 2021500105 0000 150</t>
  </si>
  <si>
    <t xml:space="preserve"> 000 2021500200 0000 150</t>
  </si>
  <si>
    <t xml:space="preserve"> 000 2021500205 0000 150</t>
  </si>
  <si>
    <t xml:space="preserve"> 000 2022000000 0000 150</t>
  </si>
  <si>
    <t xml:space="preserve"> 000 2022530400 0000 150</t>
  </si>
  <si>
    <t xml:space="preserve"> 000 2022530405 0000 150</t>
  </si>
  <si>
    <t xml:space="preserve"> 000 2022549700 0000 150</t>
  </si>
  <si>
    <t xml:space="preserve"> 000 2022549705 0000 150</t>
  </si>
  <si>
    <t xml:space="preserve"> 000 2022551900 0000 150</t>
  </si>
  <si>
    <t xml:space="preserve"> 000 2022551905 0000 150</t>
  </si>
  <si>
    <t xml:space="preserve"> 000 2022999900 0000 150</t>
  </si>
  <si>
    <t xml:space="preserve"> 000 2022999905 0000 150</t>
  </si>
  <si>
    <t xml:space="preserve"> 000 2023000000 0000 150</t>
  </si>
  <si>
    <t xml:space="preserve"> 000 2023002400 0000 150</t>
  </si>
  <si>
    <t xml:space="preserve"> 000 2023002405 0000 150</t>
  </si>
  <si>
    <t xml:space="preserve"> 000 2023002900 0000 150</t>
  </si>
  <si>
    <t xml:space="preserve"> 000 2023002905 0000 150</t>
  </si>
  <si>
    <t xml:space="preserve"> 000 2023508200 0000 150</t>
  </si>
  <si>
    <t xml:space="preserve"> 000 2023508205 0000 150</t>
  </si>
  <si>
    <t xml:space="preserve"> 000 2023512000 0000 150</t>
  </si>
  <si>
    <t xml:space="preserve"> 000 2023512005 0000 150</t>
  </si>
  <si>
    <t xml:space="preserve"> 000 2024000000 0000 150</t>
  </si>
  <si>
    <t xml:space="preserve"> 000 2024001400 0000 150</t>
  </si>
  <si>
    <t xml:space="preserve"> 000 2024001405 0000 150</t>
  </si>
  <si>
    <t xml:space="preserve"> 000 2024517900 0000 150</t>
  </si>
  <si>
    <t xml:space="preserve"> 000 2024517905 0000 150</t>
  </si>
  <si>
    <t xml:space="preserve"> 000 2024530300 0000 150</t>
  </si>
  <si>
    <t xml:space="preserve"> 000 2024530305 0000 150</t>
  </si>
  <si>
    <t xml:space="preserve"> 000 2024999900 0000 150</t>
  </si>
  <si>
    <t xml:space="preserve"> 000 2024999905 0000 150</t>
  </si>
  <si>
    <t xml:space="preserve">  ВОЗВРАТ ОСТАТКОВ СУБСИДИЙ, СУБВЕНЦИЙ И ИНЫХ МЕЖБЮДЖЕТНЫХ ТРАНСФЕРТОВ, ИМЕЮЩИХ ЦЕЛЕВОЕ НАЗНАЧЕНИЕ, ПРОШЛЫХ ЛЕТ</t>
  </si>
  <si>
    <t xml:space="preserve"> 000 2190000000 0000 000</t>
  </si>
  <si>
    <t xml:space="preserve">  Возврат остатков субсидий, субвенций и иных межбюджетных трансфертов, имеющих целевое назначение, прошлых лет из бюджетов муниципальных районов</t>
  </si>
  <si>
    <t xml:space="preserve"> 000 2190000005 0000 150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</si>
  <si>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</si>
  <si>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 xml:space="preserve"> 000 2196001005 0000 150</t>
  </si>
  <si>
    <t>Код бюджетной классификации Российской Федерации</t>
  </si>
  <si>
    <t>Наименование 
доходов</t>
  </si>
  <si>
    <t>Процент исполнения</t>
  </si>
  <si>
    <t xml:space="preserve"> 000 1161000000 0000 140</t>
  </si>
  <si>
    <t xml:space="preserve"> 000 1161012000 0000 140</t>
  </si>
  <si>
    <t xml:space="preserve"> 000 1161012901 0000 140</t>
  </si>
  <si>
    <t xml:space="preserve"> 000 1140602000 0000 430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</si>
  <si>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</si>
  <si>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000 1140602510 0000 430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</si>
  <si>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</si>
  <si>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 000 2022713900 0000 150</t>
  </si>
  <si>
    <t>000 2022713905 0000 150</t>
  </si>
  <si>
    <t xml:space="preserve">  Субсидии бюджетам муниципальных районов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</si>
  <si>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 xml:space="preserve"> 000 1080700001 0000 110</t>
  </si>
  <si>
    <t xml:space="preserve"> 000 1080715001 0000 110</t>
  </si>
  <si>
    <t>Кассовое исполнение за 
9 месяцев
2024 года</t>
  </si>
  <si>
    <t>Кассовое исполнение за 9 месяцев 2025 года</t>
  </si>
  <si>
    <t>Темп роста 2025 к соответствующему периоду 2024,%</t>
  </si>
  <si>
    <t xml:space="preserve"> 000 1010215001 0000 110</t>
  </si>
  <si>
    <t xml:space="preserve"> 000 1140602505 0000 430</t>
  </si>
  <si>
    <t xml:space="preserve"> 000 1161012301 0000 140</t>
  </si>
  <si>
    <t xml:space="preserve"> 000 1170100000 0000 180</t>
  </si>
  <si>
    <t xml:space="preserve"> 000 1170105005 0000 180</t>
  </si>
  <si>
    <t xml:space="preserve"> 000 2022007700 0000 150</t>
  </si>
  <si>
    <t xml:space="preserve"> 000 2022007705 0000 150</t>
  </si>
  <si>
    <t xml:space="preserve"> 000 2022515400 0000 150</t>
  </si>
  <si>
    <t xml:space="preserve"> 000 2022515405 0000 150</t>
  </si>
  <si>
    <t xml:space="preserve"> 000 2022546700 0000 150</t>
  </si>
  <si>
    <t xml:space="preserve"> 000 2022546705 0000 150</t>
  </si>
  <si>
    <t xml:space="preserve"> 000 2024505000 0000 150</t>
  </si>
  <si>
    <t xml:space="preserve"> 000 2024505005 0000 150</t>
  </si>
  <si>
    <t>Доходы бюджета - всего</t>
  </si>
  <si>
    <t>НАЛОГОВЫЕ И НЕНАЛОГОВЫЕ ДОХОДЫ</t>
  </si>
  <si>
    <t>НАЛОГИ НА ПРИБЫЛЬ, ДОХОДЫ</t>
  </si>
  <si>
    <t>Налог на доходы физических лиц</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</si>
  <si>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</si>
  <si>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</si>
  <si>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</si>
  <si>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</si>
  <si>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</si>
  <si>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</si>
  <si>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</si>
  <si>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</si>
  <si>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</si>
  <si>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</si>
  <si>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</si>
  <si>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</si>
  <si>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</si>
  <si>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</si>
  <si>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</si>
  <si>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</si>
  <si>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</si>
  <si>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</si>
  <si>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НАЛОГИ НА СОВОКУПНЫЙ ДОХОД</t>
  </si>
  <si>
    <t>Единый налог на вмененный доход для отдельных видов деятельности</t>
  </si>
  <si>
    <t>Единый сельскохозяйственный налог</t>
  </si>
  <si>
    <t>Налог, взимаемый в связи с применением патентной системы налогообложения</t>
  </si>
  <si>
    <t>Налог, взимаемый в связи с применением патентной системы налогообложения, зачисляемый в бюджеты муниципальных районов3</t>
  </si>
  <si>
    <t>ГОСУДАРСТВЕННАЯ ПОШЛИНА</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</si>
  <si>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</si>
  <si>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</si>
  <si>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Государственная пошлина за государственную регистрацию, а также за совершение прочих юридически значимых действий</t>
  </si>
  <si>
    <t>Государственная пошлина за выдачу разрешения на установку рекламной конструкции</t>
  </si>
  <si>
    <t>ДОХОДЫ ОТ ИСПОЛЬЗОВАНИЯ ИМУЩЕСТВА, НАХОДЯЩЕГОСЯ В ГОСУДАРСТВЕННОЙ И МУНИЦИПАЛЬНОЙ СОБСТВЕННОСТИ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</si>
  <si>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</si>
  <si>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</si>
  <si>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</si>
  <si>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</si>
  <si>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</si>
  <si>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</si>
  <si>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</si>
  <si>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</si>
  <si>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</si>
  <si>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</si>
  <si>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</si>
  <si>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</si>
  <si>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</si>
  <si>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</si>
  <si>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ПЛАТЕЖИ ПРИ ПОЛЬЗОВАНИИ ПРИРОДНЫМИ РЕСУРСАМИ</t>
  </si>
  <si>
    <t>Плата за негативное воздействие на окружающую среду</t>
  </si>
  <si>
    <t>Плата за выбросы загрязняющих веществ в атмосферный воздух стационарными объектами &lt;10&gt;</t>
  </si>
  <si>
    <t>Плата за сбросы загрязняющих веществ в водные объекты</t>
  </si>
  <si>
    <t>Плата за размещение отходов производства и потребления</t>
  </si>
  <si>
    <t>Плата за размещение отходов производства</t>
  </si>
  <si>
    <t>ДОХОДЫ ОТ ПРОДАЖИ МАТЕРИАЛЬНЫХ И НЕМАТЕРИАЛЬНЫХ АКТИВОВ</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</si>
  <si>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</si>
  <si>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</si>
  <si>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</si>
  <si>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</si>
  <si>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</si>
  <si>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</si>
  <si>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</si>
  <si>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</si>
  <si>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</si>
  <si>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</si>
  <si>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</si>
  <si>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АДМИНИСТРАТИВНЫЕ ПЛАТЕЖИ И СБОРЫ</t>
  </si>
  <si>
    <t>Платежи, взимаемые государственными и муниципальными органами (организациями) за выполнение определенных функций</t>
  </si>
  <si>
    <t>Платежи, взимаемые органами местного самоуправления (организациями) муниципальных районов за выполнение определенных функций</t>
  </si>
  <si>
    <t>ШТРАФЫ, САНКЦИИ, ВОЗМЕЩЕНИЕ УЩЕРБА</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</si>
  <si>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</si>
  <si>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</si>
  <si>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</si>
  <si>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</si>
  <si>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</si>
  <si>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</si>
  <si>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</si>
  <si>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</si>
  <si>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</si>
  <si>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</si>
  <si>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</si>
  <si>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</si>
  <si>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</si>
  <si>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</si>
  <si>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</si>
  <si>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</si>
  <si>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</si>
  <si>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</si>
  <si>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</si>
  <si>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</si>
  <si>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</si>
  <si>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Административные штрафы, установленные законами субъектов Российской Федерации об административных правонарушениях</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</si>
  <si>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</si>
  <si>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</si>
  <si>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</si>
  <si>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</si>
  <si>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Платежи в целях возмещения причиненного ущерба (убытков)</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</si>
  <si>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</si>
  <si>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</si>
  <si>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</si>
  <si>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Платежи, уплачиваемые в целях возмещения вреда</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</si>
  <si>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</si>
  <si>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ПРОЧИЕ НЕНАЛОГОВЫЕ ДОХОДЫ</t>
  </si>
  <si>
    <t>Невыясненные поступления</t>
  </si>
  <si>
    <t>Невыясненные поступления, зачисляемые в бюджеты муниципальных районов</t>
  </si>
  <si>
    <t>Инициативные платежи</t>
  </si>
  <si>
    <t>Инициативные платежи, зачисляемые в бюджеты муниципальных районов</t>
  </si>
  <si>
    <t>БЕЗВОЗМЕЗДНЫЕ ПОСТУПЛЕНИЯ</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</si>
  <si>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</si>
  <si>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</si>
  <si>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на выравнивание бюджетной обеспеченности</t>
  </si>
  <si>
    <t>Дотации бюджетам муниципальных районов на выравнивание бюджетной обеспеченности из бюджета субъекта Российской Федерации</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</si>
  <si>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</si>
  <si>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</si>
  <si>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Субсидии бюджетам бюджетной системы Российской Федерации (межбюджетные субсидии)</t>
  </si>
  <si>
    <t>Субсидии бюджетам на софинансирование капитальных вложений в объекты муниципальной собственности</t>
  </si>
  <si>
    <t>Субсидии бюджетам муниципальных районов на софинансирование капитальных вложений в объекты муниципальной собственности</t>
  </si>
  <si>
    <t>Субсидии бюджетам на реализацию мероприятий по модернизации коммунальной инфраструктуры</t>
  </si>
  <si>
    <t>Субсидии бюджетам муниципальных районов на реализацию мероприятий по модернизации коммунальной инфраструктуры</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</si>
  <si>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</si>
  <si>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</si>
  <si>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</si>
  <si>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</si>
  <si>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</si>
  <si>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</si>
  <si>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Субсидии бюджетам на поддержку отрасли культуры</t>
  </si>
  <si>
    <t>Субсидии бюджетам муниципальных районов на поддержку отрасли культуры</t>
  </si>
  <si>
    <t>Прочие субсидии</t>
  </si>
  <si>
    <t>Прочие субсидии бюджетам муниципальных районов</t>
  </si>
  <si>
    <t>Субвенции бюджетам бюджетной системы Российской Федерации</t>
  </si>
  <si>
    <t>Субвенции местным бюджетам на выполнение передаваемых полномочий субъектов Российской Федерации</t>
  </si>
  <si>
    <t>Субвенции бюджетам муниципальных районов на выполнение передаваемых полномочий субъектов Российской Федерации</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</si>
  <si>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</si>
  <si>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</si>
  <si>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</si>
  <si>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</si>
  <si>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</si>
  <si>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</si>
  <si>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</si>
  <si>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</si>
  <si>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</si>
  <si>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</si>
  <si>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</si>
  <si>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</si>
  <si>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</si>
  <si>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</si>
  <si>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</si>
  <si>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Прочие межбюджетные трансферты, передаваемые бюджетам</t>
  </si>
  <si>
    <t>Прочие межбюджетные трансферты, передаваемые бюджетам муниципальных районов</t>
  </si>
  <si>
    <t>План доходов на 2025 год</t>
  </si>
  <si>
    <t>Сведения об исполнении бюджета Унечского муниципального района Брянской области за 9 месяцев 2025 года по доходам в сравнении с соответствующим периодом 2024 года</t>
  </si>
  <si>
    <t xml:space="preserve"> Субсидии бюджетам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</si>
</sst>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numFmt numFmtId="165" formatCode="0.0"/>
  </numFmts>
  <fonts count="38" x14ac:knownFonts="1">
    <font>
      <sz val="11"/>
      <name val="Calibri"/>
      <family val="2"/>
      <scheme val="minor"/>
    </font>
    <font>
      <b/>
      <sz val="8"/>
      <color rgb="FF000000"/>
      <name val="Arial"/>
      <family val="2"/>
      <charset val="204"/>
    </font>
    <font>
      <b/>
      <sz val="12"/>
      <color rgb="FF000000"/>
      <name val="Arial"/>
      <family val="2"/>
      <charset val="204"/>
    </font>
    <font>
      <b/>
      <sz val="10"/>
      <color rgb="FF000000"/>
      <name val="Arial"/>
      <family val="2"/>
      <charset val="204"/>
    </font>
    <font>
      <sz val="10"/>
      <color rgb="FF000000"/>
      <name val="Arial"/>
      <family val="2"/>
      <charset val="204"/>
    </font>
    <font>
      <sz val="11"/>
      <color rgb="FF000000"/>
      <name val="Calibri"/>
      <family val="2"/>
      <charset val="204"/>
      <scheme val="minor"/>
    </font>
    <font>
      <b/>
      <sz val="11"/>
      <color rgb="FF000000"/>
      <name val="Arial"/>
      <family val="2"/>
      <charset val="204"/>
    </font>
    <font>
      <sz val="8"/>
      <color rgb="FF000000"/>
      <name val="Arial"/>
      <family val="2"/>
      <charset val="204"/>
    </font>
    <font>
      <sz val="6"/>
      <color rgb="FF000000"/>
      <name val="Arial"/>
      <family val="2"/>
      <charset val="204"/>
    </font>
    <font>
      <sz val="9"/>
      <color rgb="FF000000"/>
      <name val="Arial"/>
      <family val="2"/>
      <charset val="204"/>
    </font>
    <font>
      <b/>
      <sz val="8"/>
      <color rgb="FF000000"/>
      <name val="Arial"/>
      <family val="2"/>
      <charset val="204"/>
    </font>
    <font>
      <b/>
      <i/>
      <sz val="8"/>
      <color rgb="FF000000"/>
      <name val="Arial"/>
      <family val="2"/>
      <charset val="204"/>
    </font>
    <font>
      <sz val="11"/>
      <color rgb="FF000000"/>
      <name val="Times New Roman"/>
      <family val="1"/>
      <charset val="204"/>
    </font>
    <font>
      <sz val="11"/>
      <color rgb="FF000000"/>
      <name val="Arial"/>
      <family val="2"/>
      <charset val="204"/>
    </font>
    <font>
      <sz val="11"/>
      <color rgb="FF000000"/>
      <name val="Calibri"/>
      <family val="2"/>
      <charset val="204"/>
      <scheme val="minor"/>
    </font>
    <font>
      <sz val="10"/>
      <color rgb="FF000000"/>
      <name val="Arial"/>
      <family val="2"/>
      <charset val="204"/>
    </font>
    <font>
      <sz val="11"/>
      <name val="Calibri"/>
      <family val="2"/>
      <scheme val="minor"/>
    </font>
    <font>
      <b/>
      <sz val="8"/>
      <color rgb="FF000000"/>
      <name val="Arial"/>
      <family val="2"/>
      <charset val="204"/>
    </font>
    <font>
      <b/>
      <sz val="12"/>
      <color rgb="FF000000"/>
      <name val="Arial"/>
      <family val="2"/>
      <charset val="204"/>
    </font>
    <font>
      <b/>
      <sz val="10"/>
      <color rgb="FF000000"/>
      <name val="Arial"/>
      <family val="2"/>
      <charset val="204"/>
    </font>
    <font>
      <sz val="10"/>
      <color rgb="FF000000"/>
      <name val="Arial"/>
      <family val="2"/>
      <charset val="204"/>
    </font>
    <font>
      <sz val="11"/>
      <color rgb="FF000000"/>
      <name val="Calibri"/>
      <family val="2"/>
      <charset val="204"/>
      <scheme val="minor"/>
    </font>
    <font>
      <b/>
      <sz val="11"/>
      <color rgb="FF000000"/>
      <name val="Arial"/>
      <family val="2"/>
      <charset val="204"/>
    </font>
    <font>
      <sz val="8"/>
      <color rgb="FF000000"/>
      <name val="Arial"/>
      <family val="2"/>
      <charset val="204"/>
    </font>
    <font>
      <sz val="6"/>
      <color rgb="FF000000"/>
      <name val="Arial"/>
      <family val="2"/>
      <charset val="204"/>
    </font>
    <font>
      <sz val="9"/>
      <color rgb="FF000000"/>
      <name val="Arial"/>
      <family val="2"/>
      <charset val="204"/>
    </font>
    <font>
      <b/>
      <i/>
      <sz val="8"/>
      <color rgb="FF000000"/>
      <name val="Arial"/>
      <family val="2"/>
      <charset val="204"/>
    </font>
    <font>
      <sz val="11"/>
      <color rgb="FF000000"/>
      <name val="Times New Roman"/>
      <family val="1"/>
      <charset val="204"/>
    </font>
    <font>
      <sz val="11"/>
      <color rgb="FF000000"/>
      <name val="Arial"/>
      <family val="2"/>
      <charset val="204"/>
    </font>
    <font>
      <sz val="10"/>
      <color rgb="FF000000"/>
      <name val="Times New Roman"/>
      <family val="1"/>
      <charset val="204"/>
    </font>
    <font>
      <b/>
      <sz val="12"/>
      <color rgb="FF000000"/>
      <name val="Times New Roman"/>
      <family val="1"/>
      <charset val="204"/>
    </font>
    <font>
      <sz val="12"/>
      <color rgb="FF000000"/>
      <name val="Times New Roman"/>
      <family val="1"/>
      <charset val="204"/>
    </font>
    <font>
      <sz val="11"/>
      <name val="Times New Roman"/>
      <family val="1"/>
      <charset val="204"/>
    </font>
    <font>
      <b/>
      <sz val="11"/>
      <color rgb="FF000000"/>
      <name val="Times New Roman"/>
      <family val="1"/>
      <charset val="204"/>
    </font>
    <font>
      <sz val="12"/>
      <name val="Times New Roman"/>
      <family val="1"/>
      <charset val="204"/>
    </font>
    <font>
      <sz val="12"/>
      <color rgb="FF000000"/>
      <name val="Arial"/>
      <family val="2"/>
      <charset val="204"/>
    </font>
    <font>
      <sz val="12"/>
      <name val="Calibri"/>
      <family val="2"/>
      <scheme val="minor"/>
    </font>
    <font>
      <b/>
      <sz val="12"/>
      <name val="Times New Roman"/>
      <family val="1"/>
      <charset val="204"/>
    </font>
  </fonts>
  <fills count="4">
    <fill>
      <patternFill patternType="none"/>
    </fill>
    <fill>
      <patternFill patternType="gray125"/>
    </fill>
    <fill>
      <patternFill patternType="solid">
        <fgColor rgb="FFFFFFFF"/>
      </patternFill>
    </fill>
    <fill>
      <patternFill patternType="solid">
        <fgColor rgb="FFC0C0C0"/>
      </patternFill>
    </fill>
  </fills>
  <borders count="65">
    <border>
      <left/>
      <right/>
      <top/>
      <bottom/>
      <diagonal/>
    </border>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hair">
        <color rgb="FF000000"/>
      </bottom>
      <diagonal/>
    </border>
    <border>
      <left style="thin">
        <color rgb="FF000000"/>
      </left>
      <right/>
      <top style="thin">
        <color rgb="FF000000"/>
      </top>
      <bottom style="thin">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medium">
        <color rgb="FF000000"/>
      </left>
      <right style="medium">
        <color rgb="FF000000"/>
      </right>
      <top style="hair">
        <color rgb="FF000000"/>
      </top>
      <bottom/>
      <diagonal/>
    </border>
    <border>
      <left style="thin">
        <color rgb="FF000000"/>
      </left>
      <right/>
      <top style="thin">
        <color rgb="FF000000"/>
      </top>
      <bottom/>
      <diagonal/>
    </border>
    <border>
      <left style="medium">
        <color rgb="FF000000"/>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bottom style="hair">
        <color rgb="FF000000"/>
      </bottom>
      <diagonal/>
    </border>
    <border>
      <left style="thin">
        <color rgb="FF000000"/>
      </left>
      <right style="medium">
        <color rgb="FF000000"/>
      </right>
      <top/>
      <bottom style="thin">
        <color rgb="FF000000"/>
      </bottom>
      <diagonal/>
    </border>
    <border>
      <left style="medium">
        <color rgb="FF000000"/>
      </left>
      <right style="medium">
        <color rgb="FF000000"/>
      </right>
      <top/>
      <bottom style="hair">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style="thin">
        <color rgb="FF000000"/>
      </top>
      <bottom style="hair">
        <color rgb="FF000000"/>
      </bottom>
      <diagonal/>
    </border>
    <border>
      <left style="thin">
        <color rgb="FF000000"/>
      </left>
      <right/>
      <top style="medium">
        <color rgb="FF000000"/>
      </top>
      <bottom style="thin">
        <color rgb="FF000000"/>
      </bottom>
      <diagonal/>
    </border>
    <border>
      <left style="thin">
        <color rgb="FF000000"/>
      </left>
      <right/>
      <top style="hair">
        <color rgb="FF000000"/>
      </top>
      <bottom/>
      <diagonal/>
    </border>
    <border>
      <left style="thin">
        <color rgb="FF000000"/>
      </left>
      <right/>
      <top/>
      <bottom style="hair">
        <color rgb="FF000000"/>
      </bottom>
      <diagonal/>
    </border>
    <border>
      <left style="thin">
        <color rgb="FF000000"/>
      </left>
      <right/>
      <top/>
      <bottom style="thin">
        <color rgb="FF000000"/>
      </bottom>
      <diagonal/>
    </border>
    <border>
      <left style="thin">
        <color rgb="FF000000"/>
      </left>
      <right/>
      <top style="hair">
        <color rgb="FF000000"/>
      </top>
      <bottom style="hair">
        <color rgb="FF000000"/>
      </bottom>
      <diagonal/>
    </border>
    <border>
      <left style="thin">
        <color rgb="FF000000"/>
      </left>
      <right/>
      <top style="hair">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style="medium">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375">
    <xf numFmtId="0" fontId="0" fillId="0" borderId="0"/>
    <xf numFmtId="0" fontId="1" fillId="0" borderId="1"/>
    <xf numFmtId="0" fontId="2" fillId="0" borderId="1">
      <alignment horizontal="center" wrapText="1"/>
    </xf>
    <xf numFmtId="0" fontId="3" fillId="0" borderId="2"/>
    <xf numFmtId="0" fontId="3" fillId="0" borderId="1"/>
    <xf numFmtId="0" fontId="4" fillId="0" borderId="1"/>
    <xf numFmtId="0" fontId="2" fillId="0" borderId="1">
      <alignment horizontal="left" wrapText="1"/>
    </xf>
    <xf numFmtId="0" fontId="5" fillId="0" borderId="1"/>
    <xf numFmtId="0" fontId="6" fillId="0" borderId="1"/>
    <xf numFmtId="0" fontId="3" fillId="0" borderId="3"/>
    <xf numFmtId="0" fontId="7" fillId="0" borderId="4">
      <alignment horizontal="center"/>
    </xf>
    <xf numFmtId="0" fontId="4" fillId="0" borderId="5"/>
    <xf numFmtId="0" fontId="7" fillId="0" borderId="1">
      <alignment horizontal="left"/>
    </xf>
    <xf numFmtId="0" fontId="8" fillId="0" borderId="1">
      <alignment horizontal="center" vertical="top"/>
    </xf>
    <xf numFmtId="49" fontId="9" fillId="0" borderId="6">
      <alignment horizontal="right"/>
    </xf>
    <xf numFmtId="49" fontId="4" fillId="0" borderId="7">
      <alignment horizontal="center"/>
    </xf>
    <xf numFmtId="0" fontId="4" fillId="0" borderId="8"/>
    <xf numFmtId="49" fontId="4" fillId="0" borderId="1"/>
    <xf numFmtId="49" fontId="7" fillId="0" borderId="1">
      <alignment horizontal="right"/>
    </xf>
    <xf numFmtId="0" fontId="7" fillId="0" borderId="1"/>
    <xf numFmtId="0" fontId="7" fillId="0" borderId="1">
      <alignment horizontal="center"/>
    </xf>
    <xf numFmtId="0" fontId="7" fillId="0" borderId="6">
      <alignment horizontal="right"/>
    </xf>
    <xf numFmtId="164" fontId="7" fillId="0" borderId="9">
      <alignment horizontal="center"/>
    </xf>
    <xf numFmtId="49" fontId="7" fillId="0" borderId="1"/>
    <xf numFmtId="0" fontId="7" fillId="0" borderId="1">
      <alignment horizontal="right"/>
    </xf>
    <xf numFmtId="0" fontId="7" fillId="0" borderId="10">
      <alignment horizontal="center"/>
    </xf>
    <xf numFmtId="0" fontId="7" fillId="0" borderId="2">
      <alignment wrapText="1"/>
    </xf>
    <xf numFmtId="49" fontId="7" fillId="0" borderId="11">
      <alignment horizontal="center"/>
    </xf>
    <xf numFmtId="0" fontId="7" fillId="0" borderId="12">
      <alignment wrapText="1"/>
    </xf>
    <xf numFmtId="49" fontId="7" fillId="0" borderId="9">
      <alignment horizontal="center"/>
    </xf>
    <xf numFmtId="0" fontId="7" fillId="0" borderId="13">
      <alignment horizontal="left"/>
    </xf>
    <xf numFmtId="49" fontId="7" fillId="0" borderId="13"/>
    <xf numFmtId="0" fontId="7" fillId="0" borderId="9">
      <alignment horizontal="center"/>
    </xf>
    <xf numFmtId="49" fontId="7" fillId="0" borderId="14">
      <alignment horizontal="center"/>
    </xf>
    <xf numFmtId="0" fontId="5" fillId="0" borderId="15"/>
    <xf numFmtId="49" fontId="7" fillId="0" borderId="16">
      <alignment horizontal="center" vertical="center" wrapText="1"/>
    </xf>
    <xf numFmtId="49" fontId="7" fillId="0" borderId="17">
      <alignment horizontal="center" vertical="center" wrapText="1"/>
    </xf>
    <xf numFmtId="49" fontId="7" fillId="0" borderId="18">
      <alignment horizontal="center" vertical="center" wrapText="1"/>
    </xf>
    <xf numFmtId="49" fontId="7" fillId="0" borderId="4">
      <alignment horizontal="center" vertical="center" wrapText="1"/>
    </xf>
    <xf numFmtId="0" fontId="7" fillId="0" borderId="19">
      <alignment horizontal="left" wrapText="1"/>
    </xf>
    <xf numFmtId="49" fontId="7" fillId="0" borderId="20">
      <alignment horizontal="center" wrapText="1"/>
    </xf>
    <xf numFmtId="49" fontId="7" fillId="0" borderId="21">
      <alignment horizontal="center"/>
    </xf>
    <xf numFmtId="4" fontId="7" fillId="0" borderId="16">
      <alignment horizontal="right"/>
    </xf>
    <xf numFmtId="4" fontId="7" fillId="0" borderId="22">
      <alignment horizontal="right"/>
    </xf>
    <xf numFmtId="0" fontId="7" fillId="0" borderId="23">
      <alignment horizontal="left" wrapText="1"/>
    </xf>
    <xf numFmtId="4" fontId="7" fillId="0" borderId="24">
      <alignment horizontal="right"/>
    </xf>
    <xf numFmtId="0" fontId="7" fillId="0" borderId="25">
      <alignment horizontal="left" wrapText="1" indent="1"/>
    </xf>
    <xf numFmtId="49" fontId="7" fillId="0" borderId="26">
      <alignment horizontal="center" wrapText="1"/>
    </xf>
    <xf numFmtId="49" fontId="7" fillId="0" borderId="27">
      <alignment horizontal="center"/>
    </xf>
    <xf numFmtId="0" fontId="7" fillId="0" borderId="28">
      <alignment horizontal="left" wrapText="1" indent="1"/>
    </xf>
    <xf numFmtId="49" fontId="7" fillId="0" borderId="29">
      <alignment horizontal="center"/>
    </xf>
    <xf numFmtId="49" fontId="7" fillId="0" borderId="5">
      <alignment horizontal="center"/>
    </xf>
    <xf numFmtId="49" fontId="7" fillId="0" borderId="1">
      <alignment horizontal="center"/>
    </xf>
    <xf numFmtId="0" fontId="7" fillId="0" borderId="22">
      <alignment horizontal="left" wrapText="1" indent="2"/>
    </xf>
    <xf numFmtId="49" fontId="7" fillId="0" borderId="30">
      <alignment horizontal="center"/>
    </xf>
    <xf numFmtId="49" fontId="7" fillId="0" borderId="16">
      <alignment horizontal="center"/>
    </xf>
    <xf numFmtId="0" fontId="7" fillId="0" borderId="31">
      <alignment horizontal="left" wrapText="1" indent="2"/>
    </xf>
    <xf numFmtId="0" fontId="7" fillId="0" borderId="15"/>
    <xf numFmtId="0" fontId="7" fillId="2" borderId="15"/>
    <xf numFmtId="0" fontId="7" fillId="2" borderId="1"/>
    <xf numFmtId="0" fontId="7" fillId="0" borderId="1">
      <alignment horizontal="left" wrapText="1"/>
    </xf>
    <xf numFmtId="49" fontId="7" fillId="0" borderId="1">
      <alignment horizontal="center" wrapText="1"/>
    </xf>
    <xf numFmtId="0" fontId="7" fillId="0" borderId="2">
      <alignment horizontal="left"/>
    </xf>
    <xf numFmtId="49" fontId="7" fillId="0" borderId="2"/>
    <xf numFmtId="0" fontId="7" fillId="0" borderId="2"/>
    <xf numFmtId="0" fontId="7" fillId="0" borderId="32">
      <alignment horizontal="left" wrapText="1"/>
    </xf>
    <xf numFmtId="49" fontId="7" fillId="0" borderId="21">
      <alignment horizontal="center" wrapText="1"/>
    </xf>
    <xf numFmtId="4" fontId="7" fillId="0" borderId="18">
      <alignment horizontal="right"/>
    </xf>
    <xf numFmtId="4" fontId="7" fillId="0" borderId="33">
      <alignment horizontal="right"/>
    </xf>
    <xf numFmtId="0" fontId="7" fillId="0" borderId="34">
      <alignment horizontal="left" wrapText="1"/>
    </xf>
    <xf numFmtId="49" fontId="7" fillId="0" borderId="30">
      <alignment horizontal="center" wrapText="1"/>
    </xf>
    <xf numFmtId="49" fontId="7" fillId="0" borderId="22">
      <alignment horizontal="center"/>
    </xf>
    <xf numFmtId="0" fontId="7" fillId="0" borderId="12"/>
    <xf numFmtId="0" fontId="7" fillId="0" borderId="35"/>
    <xf numFmtId="0" fontId="1" fillId="0" borderId="31">
      <alignment horizontal="left" wrapText="1"/>
    </xf>
    <xf numFmtId="0" fontId="7" fillId="0" borderId="36">
      <alignment horizontal="center" wrapText="1"/>
    </xf>
    <xf numFmtId="49" fontId="7" fillId="0" borderId="37">
      <alignment horizontal="center" wrapText="1"/>
    </xf>
    <xf numFmtId="4" fontId="7" fillId="0" borderId="21">
      <alignment horizontal="right"/>
    </xf>
    <xf numFmtId="4" fontId="7" fillId="0" borderId="38">
      <alignment horizontal="right"/>
    </xf>
    <xf numFmtId="0" fontId="1" fillId="0" borderId="9">
      <alignment horizontal="left" wrapText="1"/>
    </xf>
    <xf numFmtId="0" fontId="4" fillId="0" borderId="15"/>
    <xf numFmtId="0" fontId="7" fillId="0" borderId="1">
      <alignment horizontal="center" wrapText="1"/>
    </xf>
    <xf numFmtId="0" fontId="1" fillId="0" borderId="1">
      <alignment horizontal="center"/>
    </xf>
    <xf numFmtId="0" fontId="1" fillId="0" borderId="2"/>
    <xf numFmtId="49" fontId="7" fillId="0" borderId="2">
      <alignment horizontal="left"/>
    </xf>
    <xf numFmtId="49" fontId="7" fillId="0" borderId="18">
      <alignment horizontal="center"/>
    </xf>
    <xf numFmtId="0" fontId="7" fillId="0" borderId="25">
      <alignment horizontal="left" wrapText="1"/>
    </xf>
    <xf numFmtId="49" fontId="7" fillId="0" borderId="39">
      <alignment horizontal="center"/>
    </xf>
    <xf numFmtId="0" fontId="7" fillId="0" borderId="28">
      <alignment horizontal="left" wrapText="1"/>
    </xf>
    <xf numFmtId="0" fontId="4" fillId="0" borderId="27"/>
    <xf numFmtId="0" fontId="4" fillId="0" borderId="39"/>
    <xf numFmtId="0" fontId="7" fillId="0" borderId="32">
      <alignment horizontal="left" wrapText="1" indent="1"/>
    </xf>
    <xf numFmtId="49" fontId="7" fillId="0" borderId="40">
      <alignment horizontal="center" wrapText="1"/>
    </xf>
    <xf numFmtId="0" fontId="7" fillId="0" borderId="34">
      <alignment horizontal="left" wrapText="1" indent="1"/>
    </xf>
    <xf numFmtId="0" fontId="7" fillId="0" borderId="25">
      <alignment horizontal="left" wrapText="1" indent="2"/>
    </xf>
    <xf numFmtId="0" fontId="7" fillId="0" borderId="28">
      <alignment horizontal="left" wrapText="1" indent="2"/>
    </xf>
    <xf numFmtId="49" fontId="7" fillId="0" borderId="40">
      <alignment horizontal="center"/>
    </xf>
    <xf numFmtId="0" fontId="4" fillId="0" borderId="13"/>
    <xf numFmtId="0" fontId="4" fillId="0" borderId="2"/>
    <xf numFmtId="0" fontId="10" fillId="0" borderId="17">
      <alignment horizontal="center" vertical="center" textRotation="90" wrapText="1"/>
    </xf>
    <xf numFmtId="0" fontId="7" fillId="0" borderId="16">
      <alignment horizontal="center" vertical="top" wrapText="1"/>
    </xf>
    <xf numFmtId="0" fontId="7" fillId="0" borderId="27">
      <alignment horizontal="center" vertical="top"/>
    </xf>
    <xf numFmtId="0" fontId="7" fillId="0" borderId="16">
      <alignment horizontal="center" vertical="top"/>
    </xf>
    <xf numFmtId="49" fontId="7" fillId="0" borderId="16">
      <alignment horizontal="center" vertical="top" wrapText="1"/>
    </xf>
    <xf numFmtId="0" fontId="1" fillId="0" borderId="41"/>
    <xf numFmtId="49" fontId="1" fillId="0" borderId="20">
      <alignment horizontal="center"/>
    </xf>
    <xf numFmtId="0" fontId="5" fillId="0" borderId="8"/>
    <xf numFmtId="49" fontId="11" fillId="0" borderId="42">
      <alignment horizontal="left" vertical="center" wrapText="1"/>
    </xf>
    <xf numFmtId="49" fontId="1" fillId="0" borderId="30">
      <alignment horizontal="center" vertical="center" wrapText="1"/>
    </xf>
    <xf numFmtId="49" fontId="7" fillId="0" borderId="43">
      <alignment horizontal="left" vertical="center" wrapText="1" indent="2"/>
    </xf>
    <xf numFmtId="49" fontId="7" fillId="0" borderId="26">
      <alignment horizontal="center" vertical="center" wrapText="1"/>
    </xf>
    <xf numFmtId="0" fontId="7" fillId="0" borderId="27"/>
    <xf numFmtId="4" fontId="7" fillId="0" borderId="27">
      <alignment horizontal="right"/>
    </xf>
    <xf numFmtId="4" fontId="7" fillId="0" borderId="39">
      <alignment horizontal="right"/>
    </xf>
    <xf numFmtId="49" fontId="7" fillId="0" borderId="44">
      <alignment horizontal="left" vertical="center" wrapText="1" indent="3"/>
    </xf>
    <xf numFmtId="49" fontId="7" fillId="0" borderId="40">
      <alignment horizontal="center" vertical="center" wrapText="1"/>
    </xf>
    <xf numFmtId="49" fontId="7" fillId="0" borderId="42">
      <alignment horizontal="left" vertical="center" wrapText="1" indent="3"/>
    </xf>
    <xf numFmtId="49" fontId="7" fillId="0" borderId="30">
      <alignment horizontal="center" vertical="center" wrapText="1"/>
    </xf>
    <xf numFmtId="49" fontId="7" fillId="0" borderId="45">
      <alignment horizontal="left" vertical="center" wrapText="1" indent="3"/>
    </xf>
    <xf numFmtId="0" fontId="11" fillId="0" borderId="41">
      <alignment horizontal="left" vertical="center" wrapText="1"/>
    </xf>
    <xf numFmtId="49" fontId="7" fillId="0" borderId="46">
      <alignment horizontal="center" vertical="center" wrapText="1"/>
    </xf>
    <xf numFmtId="4" fontId="7" fillId="0" borderId="4">
      <alignment horizontal="right"/>
    </xf>
    <xf numFmtId="4" fontId="7" fillId="0" borderId="47">
      <alignment horizontal="right"/>
    </xf>
    <xf numFmtId="0" fontId="10" fillId="0" borderId="13">
      <alignment horizontal="center" vertical="center" textRotation="90" wrapText="1"/>
    </xf>
    <xf numFmtId="49" fontId="7" fillId="0" borderId="13">
      <alignment horizontal="left" vertical="center" wrapText="1" indent="3"/>
    </xf>
    <xf numFmtId="49" fontId="7" fillId="0" borderId="15">
      <alignment horizontal="center" vertical="center" wrapText="1"/>
    </xf>
    <xf numFmtId="4" fontId="7" fillId="0" borderId="15">
      <alignment horizontal="right"/>
    </xf>
    <xf numFmtId="0" fontId="7" fillId="0" borderId="1">
      <alignment vertical="center"/>
    </xf>
    <xf numFmtId="49" fontId="7" fillId="0" borderId="1">
      <alignment horizontal="left" vertical="center" wrapText="1" indent="3"/>
    </xf>
    <xf numFmtId="49" fontId="7" fillId="0" borderId="1">
      <alignment horizontal="center" vertical="center" wrapText="1"/>
    </xf>
    <xf numFmtId="4" fontId="7" fillId="0" borderId="1">
      <alignment horizontal="right" shrinkToFit="1"/>
    </xf>
    <xf numFmtId="0" fontId="10" fillId="0" borderId="2">
      <alignment horizontal="center" vertical="center" textRotation="90" wrapText="1"/>
    </xf>
    <xf numFmtId="49" fontId="7" fillId="0" borderId="2">
      <alignment horizontal="left" vertical="center" wrapText="1" indent="3"/>
    </xf>
    <xf numFmtId="49" fontId="7" fillId="0" borderId="2">
      <alignment horizontal="center" vertical="center" wrapText="1"/>
    </xf>
    <xf numFmtId="4" fontId="7" fillId="0" borderId="2">
      <alignment horizontal="right"/>
    </xf>
    <xf numFmtId="49" fontId="7" fillId="0" borderId="27">
      <alignment horizontal="center" vertical="center" wrapText="1"/>
    </xf>
    <xf numFmtId="0" fontId="11" fillId="0" borderId="48">
      <alignment horizontal="left" vertical="center" wrapText="1"/>
    </xf>
    <xf numFmtId="49" fontId="1" fillId="0" borderId="20">
      <alignment horizontal="center" vertical="center" wrapText="1"/>
    </xf>
    <xf numFmtId="4" fontId="7" fillId="0" borderId="49">
      <alignment horizontal="right"/>
    </xf>
    <xf numFmtId="49" fontId="7" fillId="0" borderId="50">
      <alignment horizontal="left" vertical="center" wrapText="1" indent="2"/>
    </xf>
    <xf numFmtId="0" fontId="7" fillId="0" borderId="29"/>
    <xf numFmtId="0" fontId="7" fillId="0" borderId="22"/>
    <xf numFmtId="49" fontId="7" fillId="0" borderId="51">
      <alignment horizontal="left" vertical="center" wrapText="1" indent="3"/>
    </xf>
    <xf numFmtId="4" fontId="7" fillId="0" borderId="52">
      <alignment horizontal="right"/>
    </xf>
    <xf numFmtId="49" fontId="7" fillId="0" borderId="53">
      <alignment horizontal="left" vertical="center" wrapText="1" indent="3"/>
    </xf>
    <xf numFmtId="49" fontId="7" fillId="0" borderId="54">
      <alignment horizontal="left" vertical="center" wrapText="1" indent="3"/>
    </xf>
    <xf numFmtId="49" fontId="7" fillId="0" borderId="55">
      <alignment horizontal="center" vertical="center" wrapText="1"/>
    </xf>
    <xf numFmtId="4" fontId="7" fillId="0" borderId="56">
      <alignment horizontal="right"/>
    </xf>
    <xf numFmtId="0" fontId="10" fillId="0" borderId="13">
      <alignment horizontal="center" vertical="center" textRotation="90"/>
    </xf>
    <xf numFmtId="4" fontId="7" fillId="0" borderId="1">
      <alignment horizontal="right"/>
    </xf>
    <xf numFmtId="0" fontId="10" fillId="0" borderId="2">
      <alignment horizontal="center" vertical="center" textRotation="90"/>
    </xf>
    <xf numFmtId="0" fontId="10" fillId="0" borderId="17">
      <alignment horizontal="center" vertical="center" textRotation="90"/>
    </xf>
    <xf numFmtId="0" fontId="7" fillId="0" borderId="39"/>
    <xf numFmtId="49" fontId="7" fillId="0" borderId="57">
      <alignment horizontal="center" vertical="center" wrapText="1"/>
    </xf>
    <xf numFmtId="0" fontId="7" fillId="0" borderId="58"/>
    <xf numFmtId="0" fontId="7" fillId="0" borderId="59"/>
    <xf numFmtId="0" fontId="10" fillId="0" borderId="16">
      <alignment horizontal="center" vertical="center" textRotation="90"/>
    </xf>
    <xf numFmtId="49" fontId="11" fillId="0" borderId="48">
      <alignment horizontal="left" vertical="center" wrapText="1"/>
    </xf>
    <xf numFmtId="0" fontId="1" fillId="0" borderId="40">
      <alignment horizontal="center" vertical="center"/>
    </xf>
    <xf numFmtId="0" fontId="7" fillId="0" borderId="26">
      <alignment horizontal="center" vertical="center"/>
    </xf>
    <xf numFmtId="0" fontId="7" fillId="0" borderId="40">
      <alignment horizontal="center" vertical="center"/>
    </xf>
    <xf numFmtId="0" fontId="7" fillId="0" borderId="30">
      <alignment horizontal="center" vertical="center"/>
    </xf>
    <xf numFmtId="0" fontId="7" fillId="0" borderId="46">
      <alignment horizontal="center" vertical="center"/>
    </xf>
    <xf numFmtId="0" fontId="1" fillId="0" borderId="20">
      <alignment horizontal="center" vertical="center"/>
    </xf>
    <xf numFmtId="49" fontId="1" fillId="0" borderId="30">
      <alignment horizontal="center" vertical="center"/>
    </xf>
    <xf numFmtId="49" fontId="7" fillId="0" borderId="57">
      <alignment horizontal="center" vertical="center"/>
    </xf>
    <xf numFmtId="49" fontId="7" fillId="0" borderId="40">
      <alignment horizontal="center" vertical="center"/>
    </xf>
    <xf numFmtId="49" fontId="7" fillId="0" borderId="30">
      <alignment horizontal="center" vertical="center"/>
    </xf>
    <xf numFmtId="49" fontId="7" fillId="0" borderId="46">
      <alignment horizontal="center" vertical="center"/>
    </xf>
    <xf numFmtId="49" fontId="7" fillId="0" borderId="2">
      <alignment horizontal="center" wrapText="1"/>
    </xf>
    <xf numFmtId="0" fontId="7" fillId="0" borderId="2">
      <alignment horizontal="center"/>
    </xf>
    <xf numFmtId="49" fontId="7" fillId="0" borderId="1">
      <alignment horizontal="left"/>
    </xf>
    <xf numFmtId="0" fontId="7" fillId="0" borderId="13">
      <alignment horizontal="center"/>
    </xf>
    <xf numFmtId="49" fontId="7" fillId="0" borderId="13">
      <alignment horizontal="center"/>
    </xf>
    <xf numFmtId="0" fontId="12" fillId="0" borderId="2">
      <alignment wrapText="1"/>
    </xf>
    <xf numFmtId="0" fontId="13" fillId="0" borderId="2"/>
    <xf numFmtId="0" fontId="12" fillId="0" borderId="16">
      <alignment wrapText="1"/>
    </xf>
    <xf numFmtId="0" fontId="12" fillId="0" borderId="13">
      <alignment wrapText="1"/>
    </xf>
    <xf numFmtId="0" fontId="13" fillId="0" borderId="13"/>
    <xf numFmtId="0" fontId="16" fillId="0" borderId="0"/>
    <xf numFmtId="0" fontId="16" fillId="0" borderId="0"/>
    <xf numFmtId="0" fontId="16" fillId="0" borderId="0"/>
    <xf numFmtId="0" fontId="14" fillId="0" borderId="1"/>
    <xf numFmtId="0" fontId="14" fillId="0" borderId="1"/>
    <xf numFmtId="0" fontId="15" fillId="3" borderId="1"/>
    <xf numFmtId="0" fontId="14" fillId="0" borderId="1"/>
    <xf numFmtId="0" fontId="16" fillId="0" borderId="1"/>
    <xf numFmtId="0" fontId="17" fillId="0" borderId="1"/>
    <xf numFmtId="0" fontId="18" fillId="0" borderId="1">
      <alignment horizontal="center" wrapText="1"/>
    </xf>
    <xf numFmtId="0" fontId="19" fillId="0" borderId="2"/>
    <xf numFmtId="0" fontId="19" fillId="0" borderId="1"/>
    <xf numFmtId="0" fontId="20" fillId="0" borderId="1"/>
    <xf numFmtId="0" fontId="18" fillId="0" borderId="1">
      <alignment horizontal="left" wrapText="1"/>
    </xf>
    <xf numFmtId="0" fontId="21" fillId="0" borderId="1"/>
    <xf numFmtId="0" fontId="22" fillId="0" borderId="1"/>
    <xf numFmtId="0" fontId="19" fillId="0" borderId="3"/>
    <xf numFmtId="0" fontId="23" fillId="0" borderId="4">
      <alignment horizontal="center"/>
    </xf>
    <xf numFmtId="0" fontId="20" fillId="0" borderId="5"/>
    <xf numFmtId="0" fontId="23" fillId="0" borderId="1">
      <alignment horizontal="left"/>
    </xf>
    <xf numFmtId="0" fontId="24" fillId="0" borderId="1">
      <alignment horizontal="center" vertical="top"/>
    </xf>
    <xf numFmtId="49" fontId="25" fillId="0" borderId="6">
      <alignment horizontal="right"/>
    </xf>
    <xf numFmtId="49" fontId="20" fillId="0" borderId="7">
      <alignment horizontal="center"/>
    </xf>
    <xf numFmtId="0" fontId="20" fillId="0" borderId="8"/>
    <xf numFmtId="49" fontId="20" fillId="0" borderId="1"/>
    <xf numFmtId="49" fontId="23" fillId="0" borderId="1">
      <alignment horizontal="right"/>
    </xf>
    <xf numFmtId="0" fontId="23" fillId="0" borderId="1"/>
    <xf numFmtId="0" fontId="23" fillId="0" borderId="1">
      <alignment horizontal="center"/>
    </xf>
    <xf numFmtId="0" fontId="23" fillId="0" borderId="6">
      <alignment horizontal="right"/>
    </xf>
    <xf numFmtId="164" fontId="23" fillId="0" borderId="9">
      <alignment horizontal="center"/>
    </xf>
    <xf numFmtId="49" fontId="23" fillId="0" borderId="1"/>
    <xf numFmtId="0" fontId="23" fillId="0" borderId="1">
      <alignment horizontal="right"/>
    </xf>
    <xf numFmtId="0" fontId="23" fillId="0" borderId="10">
      <alignment horizontal="center"/>
    </xf>
    <xf numFmtId="0" fontId="23" fillId="0" borderId="2">
      <alignment wrapText="1"/>
    </xf>
    <xf numFmtId="49" fontId="23" fillId="0" borderId="11">
      <alignment horizontal="center"/>
    </xf>
    <xf numFmtId="0" fontId="23" fillId="0" borderId="12">
      <alignment wrapText="1"/>
    </xf>
    <xf numFmtId="49" fontId="23" fillId="0" borderId="9">
      <alignment horizontal="center"/>
    </xf>
    <xf numFmtId="0" fontId="23" fillId="0" borderId="13">
      <alignment horizontal="left"/>
    </xf>
    <xf numFmtId="49" fontId="23" fillId="0" borderId="13"/>
    <xf numFmtId="0" fontId="23" fillId="0" borderId="9">
      <alignment horizontal="center"/>
    </xf>
    <xf numFmtId="49" fontId="23" fillId="0" borderId="14">
      <alignment horizontal="center"/>
    </xf>
    <xf numFmtId="0" fontId="21" fillId="0" borderId="15"/>
    <xf numFmtId="49" fontId="23" fillId="0" borderId="16">
      <alignment horizontal="center" vertical="center" wrapText="1"/>
    </xf>
    <xf numFmtId="49" fontId="23" fillId="0" borderId="17">
      <alignment horizontal="center" vertical="center" wrapText="1"/>
    </xf>
    <xf numFmtId="49" fontId="23" fillId="0" borderId="18">
      <alignment horizontal="center" vertical="center" wrapText="1"/>
    </xf>
    <xf numFmtId="49" fontId="23" fillId="0" borderId="4">
      <alignment horizontal="center" vertical="center" wrapText="1"/>
    </xf>
    <xf numFmtId="0" fontId="23" fillId="0" borderId="19">
      <alignment horizontal="left" wrapText="1"/>
    </xf>
    <xf numFmtId="49" fontId="23" fillId="0" borderId="20">
      <alignment horizontal="center" wrapText="1"/>
    </xf>
    <xf numFmtId="49" fontId="23" fillId="0" borderId="21">
      <alignment horizontal="center"/>
    </xf>
    <xf numFmtId="4" fontId="23" fillId="0" borderId="16">
      <alignment horizontal="right"/>
    </xf>
    <xf numFmtId="4" fontId="23" fillId="0" borderId="22">
      <alignment horizontal="right"/>
    </xf>
    <xf numFmtId="0" fontId="23" fillId="0" borderId="23">
      <alignment horizontal="left" wrapText="1"/>
    </xf>
    <xf numFmtId="4" fontId="23" fillId="0" borderId="24">
      <alignment horizontal="right"/>
    </xf>
    <xf numFmtId="0" fontId="23" fillId="0" borderId="25">
      <alignment horizontal="left" wrapText="1" indent="1"/>
    </xf>
    <xf numFmtId="49" fontId="23" fillId="0" borderId="26">
      <alignment horizontal="center" wrapText="1"/>
    </xf>
    <xf numFmtId="49" fontId="23" fillId="0" borderId="27">
      <alignment horizontal="center"/>
    </xf>
    <xf numFmtId="0" fontId="23" fillId="0" borderId="28">
      <alignment horizontal="left" wrapText="1" indent="1"/>
    </xf>
    <xf numFmtId="49" fontId="23" fillId="0" borderId="29">
      <alignment horizontal="center"/>
    </xf>
    <xf numFmtId="49" fontId="23" fillId="0" borderId="5">
      <alignment horizontal="center"/>
    </xf>
    <xf numFmtId="49" fontId="23" fillId="0" borderId="1">
      <alignment horizontal="center"/>
    </xf>
    <xf numFmtId="0" fontId="23" fillId="0" borderId="22">
      <alignment horizontal="left" wrapText="1" indent="2"/>
    </xf>
    <xf numFmtId="49" fontId="23" fillId="0" borderId="30">
      <alignment horizontal="center"/>
    </xf>
    <xf numFmtId="49" fontId="23" fillId="0" borderId="16">
      <alignment horizontal="center"/>
    </xf>
    <xf numFmtId="0" fontId="23" fillId="0" borderId="31">
      <alignment horizontal="left" wrapText="1" indent="2"/>
    </xf>
    <xf numFmtId="0" fontId="23" fillId="0" borderId="15"/>
    <xf numFmtId="0" fontId="23" fillId="2" borderId="15"/>
    <xf numFmtId="0" fontId="23" fillId="2" borderId="1"/>
    <xf numFmtId="0" fontId="23" fillId="0" borderId="1">
      <alignment horizontal="left" wrapText="1"/>
    </xf>
    <xf numFmtId="49" fontId="23" fillId="0" borderId="1">
      <alignment horizontal="center" wrapText="1"/>
    </xf>
    <xf numFmtId="0" fontId="23" fillId="0" borderId="2">
      <alignment horizontal="left"/>
    </xf>
    <xf numFmtId="49" fontId="23" fillId="0" borderId="2"/>
    <xf numFmtId="0" fontId="23" fillId="0" borderId="2"/>
    <xf numFmtId="0" fontId="23" fillId="0" borderId="32">
      <alignment horizontal="left" wrapText="1"/>
    </xf>
    <xf numFmtId="49" fontId="23" fillId="0" borderId="21">
      <alignment horizontal="center" wrapText="1"/>
    </xf>
    <xf numFmtId="4" fontId="23" fillId="0" borderId="18">
      <alignment horizontal="right"/>
    </xf>
    <xf numFmtId="4" fontId="23" fillId="0" borderId="33">
      <alignment horizontal="right"/>
    </xf>
    <xf numFmtId="0" fontId="23" fillId="0" borderId="34">
      <alignment horizontal="left" wrapText="1"/>
    </xf>
    <xf numFmtId="49" fontId="23" fillId="0" borderId="30">
      <alignment horizontal="center" wrapText="1"/>
    </xf>
    <xf numFmtId="49" fontId="23" fillId="0" borderId="22">
      <alignment horizontal="center"/>
    </xf>
    <xf numFmtId="0" fontId="23" fillId="0" borderId="12"/>
    <xf numFmtId="0" fontId="23" fillId="0" borderId="35"/>
    <xf numFmtId="0" fontId="17" fillId="0" borderId="31">
      <alignment horizontal="left" wrapText="1"/>
    </xf>
    <xf numFmtId="0" fontId="23" fillId="0" borderId="36">
      <alignment horizontal="center" wrapText="1"/>
    </xf>
    <xf numFmtId="49" fontId="23" fillId="0" borderId="37">
      <alignment horizontal="center" wrapText="1"/>
    </xf>
    <xf numFmtId="4" fontId="23" fillId="0" borderId="21">
      <alignment horizontal="right"/>
    </xf>
    <xf numFmtId="4" fontId="23" fillId="0" borderId="38">
      <alignment horizontal="right"/>
    </xf>
    <xf numFmtId="0" fontId="17" fillId="0" borderId="9">
      <alignment horizontal="left" wrapText="1"/>
    </xf>
    <xf numFmtId="0" fontId="20" fillId="0" borderId="15"/>
    <xf numFmtId="0" fontId="23" fillId="0" borderId="1">
      <alignment horizontal="center" wrapText="1"/>
    </xf>
    <xf numFmtId="0" fontId="17" fillId="0" borderId="1">
      <alignment horizontal="center"/>
    </xf>
    <xf numFmtId="0" fontId="17" fillId="0" borderId="2"/>
    <xf numFmtId="49" fontId="23" fillId="0" borderId="2">
      <alignment horizontal="left"/>
    </xf>
    <xf numFmtId="49" fontId="23" fillId="0" borderId="18">
      <alignment horizontal="center"/>
    </xf>
    <xf numFmtId="0" fontId="23" fillId="0" borderId="25">
      <alignment horizontal="left" wrapText="1"/>
    </xf>
    <xf numFmtId="49" fontId="23" fillId="0" borderId="39">
      <alignment horizontal="center"/>
    </xf>
    <xf numFmtId="0" fontId="23" fillId="0" borderId="28">
      <alignment horizontal="left" wrapText="1"/>
    </xf>
    <xf numFmtId="0" fontId="20" fillId="0" borderId="27"/>
    <xf numFmtId="0" fontId="20" fillId="0" borderId="39"/>
    <xf numFmtId="0" fontId="23" fillId="0" borderId="32">
      <alignment horizontal="left" wrapText="1" indent="1"/>
    </xf>
    <xf numFmtId="49" fontId="23" fillId="0" borderId="40">
      <alignment horizontal="center" wrapText="1"/>
    </xf>
    <xf numFmtId="0" fontId="23" fillId="0" borderId="34">
      <alignment horizontal="left" wrapText="1" indent="1"/>
    </xf>
    <xf numFmtId="0" fontId="23" fillId="0" borderId="25">
      <alignment horizontal="left" wrapText="1" indent="2"/>
    </xf>
    <xf numFmtId="0" fontId="23" fillId="0" borderId="28">
      <alignment horizontal="left" wrapText="1" indent="2"/>
    </xf>
    <xf numFmtId="49" fontId="23" fillId="0" borderId="40">
      <alignment horizontal="center"/>
    </xf>
    <xf numFmtId="0" fontId="20" fillId="0" borderId="13"/>
    <xf numFmtId="0" fontId="20" fillId="0" borderId="2"/>
    <xf numFmtId="0" fontId="17" fillId="0" borderId="17">
      <alignment horizontal="center" vertical="center" textRotation="90" wrapText="1"/>
    </xf>
    <xf numFmtId="0" fontId="23" fillId="0" borderId="16">
      <alignment horizontal="center" vertical="top" wrapText="1"/>
    </xf>
    <xf numFmtId="0" fontId="23" fillId="0" borderId="27">
      <alignment horizontal="center" vertical="top"/>
    </xf>
    <xf numFmtId="0" fontId="23" fillId="0" borderId="16">
      <alignment horizontal="center" vertical="top"/>
    </xf>
    <xf numFmtId="49" fontId="23" fillId="0" borderId="16">
      <alignment horizontal="center" vertical="top" wrapText="1"/>
    </xf>
    <xf numFmtId="0" fontId="17" fillId="0" borderId="41"/>
    <xf numFmtId="49" fontId="17" fillId="0" borderId="20">
      <alignment horizontal="center"/>
    </xf>
    <xf numFmtId="0" fontId="21" fillId="0" borderId="8"/>
    <xf numFmtId="49" fontId="26" fillId="0" borderId="42">
      <alignment horizontal="left" vertical="center" wrapText="1"/>
    </xf>
    <xf numFmtId="49" fontId="17" fillId="0" borderId="30">
      <alignment horizontal="center" vertical="center" wrapText="1"/>
    </xf>
    <xf numFmtId="49" fontId="23" fillId="0" borderId="43">
      <alignment horizontal="left" vertical="center" wrapText="1" indent="2"/>
    </xf>
    <xf numFmtId="49" fontId="23" fillId="0" borderId="26">
      <alignment horizontal="center" vertical="center" wrapText="1"/>
    </xf>
    <xf numFmtId="0" fontId="23" fillId="0" borderId="27"/>
    <xf numFmtId="4" fontId="23" fillId="0" borderId="27">
      <alignment horizontal="right"/>
    </xf>
    <xf numFmtId="4" fontId="23" fillId="0" borderId="39">
      <alignment horizontal="right"/>
    </xf>
    <xf numFmtId="49" fontId="23" fillId="0" borderId="44">
      <alignment horizontal="left" vertical="center" wrapText="1" indent="3"/>
    </xf>
    <xf numFmtId="49" fontId="23" fillId="0" borderId="40">
      <alignment horizontal="center" vertical="center" wrapText="1"/>
    </xf>
    <xf numFmtId="49" fontId="23" fillId="0" borderId="42">
      <alignment horizontal="left" vertical="center" wrapText="1" indent="3"/>
    </xf>
    <xf numFmtId="49" fontId="23" fillId="0" borderId="30">
      <alignment horizontal="center" vertical="center" wrapText="1"/>
    </xf>
    <xf numFmtId="49" fontId="23" fillId="0" borderId="45">
      <alignment horizontal="left" vertical="center" wrapText="1" indent="3"/>
    </xf>
    <xf numFmtId="0" fontId="26" fillId="0" borderId="41">
      <alignment horizontal="left" vertical="center" wrapText="1"/>
    </xf>
    <xf numFmtId="49" fontId="23" fillId="0" borderId="46">
      <alignment horizontal="center" vertical="center" wrapText="1"/>
    </xf>
    <xf numFmtId="4" fontId="23" fillId="0" borderId="4">
      <alignment horizontal="right"/>
    </xf>
    <xf numFmtId="4" fontId="23" fillId="0" borderId="47">
      <alignment horizontal="right"/>
    </xf>
    <xf numFmtId="0" fontId="17" fillId="0" borderId="13">
      <alignment horizontal="center" vertical="center" textRotation="90" wrapText="1"/>
    </xf>
    <xf numFmtId="49" fontId="23" fillId="0" borderId="13">
      <alignment horizontal="left" vertical="center" wrapText="1" indent="3"/>
    </xf>
    <xf numFmtId="49" fontId="23" fillId="0" borderId="15">
      <alignment horizontal="center" vertical="center" wrapText="1"/>
    </xf>
    <xf numFmtId="4" fontId="23" fillId="0" borderId="15">
      <alignment horizontal="right"/>
    </xf>
    <xf numFmtId="0" fontId="23" fillId="0" borderId="1">
      <alignment vertical="center"/>
    </xf>
    <xf numFmtId="49" fontId="23" fillId="0" borderId="1">
      <alignment horizontal="left" vertical="center" wrapText="1" indent="3"/>
    </xf>
    <xf numFmtId="49" fontId="23" fillId="0" borderId="1">
      <alignment horizontal="center" vertical="center" wrapText="1"/>
    </xf>
    <xf numFmtId="4" fontId="23" fillId="0" borderId="1">
      <alignment horizontal="right" shrinkToFit="1"/>
    </xf>
    <xf numFmtId="0" fontId="17" fillId="0" borderId="2">
      <alignment horizontal="center" vertical="center" textRotation="90" wrapText="1"/>
    </xf>
    <xf numFmtId="49" fontId="23" fillId="0" borderId="2">
      <alignment horizontal="left" vertical="center" wrapText="1" indent="3"/>
    </xf>
    <xf numFmtId="49" fontId="23" fillId="0" borderId="2">
      <alignment horizontal="center" vertical="center" wrapText="1"/>
    </xf>
    <xf numFmtId="4" fontId="23" fillId="0" borderId="2">
      <alignment horizontal="right"/>
    </xf>
    <xf numFmtId="49" fontId="23" fillId="0" borderId="27">
      <alignment horizontal="center" vertical="center" wrapText="1"/>
    </xf>
    <xf numFmtId="0" fontId="26" fillId="0" borderId="48">
      <alignment horizontal="left" vertical="center" wrapText="1"/>
    </xf>
    <xf numFmtId="49" fontId="17" fillId="0" borderId="20">
      <alignment horizontal="center" vertical="center" wrapText="1"/>
    </xf>
    <xf numFmtId="4" fontId="23" fillId="0" borderId="49">
      <alignment horizontal="right"/>
    </xf>
    <xf numFmtId="49" fontId="23" fillId="0" borderId="50">
      <alignment horizontal="left" vertical="center" wrapText="1" indent="2"/>
    </xf>
    <xf numFmtId="0" fontId="23" fillId="0" borderId="29"/>
    <xf numFmtId="0" fontId="23" fillId="0" borderId="22"/>
    <xf numFmtId="49" fontId="23" fillId="0" borderId="51">
      <alignment horizontal="left" vertical="center" wrapText="1" indent="3"/>
    </xf>
    <xf numFmtId="4" fontId="23" fillId="0" borderId="52">
      <alignment horizontal="right"/>
    </xf>
    <xf numFmtId="49" fontId="23" fillId="0" borderId="53">
      <alignment horizontal="left" vertical="center" wrapText="1" indent="3"/>
    </xf>
    <xf numFmtId="49" fontId="23" fillId="0" borderId="54">
      <alignment horizontal="left" vertical="center" wrapText="1" indent="3"/>
    </xf>
    <xf numFmtId="49" fontId="23" fillId="0" borderId="55">
      <alignment horizontal="center" vertical="center" wrapText="1"/>
    </xf>
    <xf numFmtId="4" fontId="23" fillId="0" borderId="56">
      <alignment horizontal="right"/>
    </xf>
    <xf numFmtId="0" fontId="17" fillId="0" borderId="13">
      <alignment horizontal="center" vertical="center" textRotation="90"/>
    </xf>
    <xf numFmtId="4" fontId="23" fillId="0" borderId="1">
      <alignment horizontal="right"/>
    </xf>
    <xf numFmtId="0" fontId="17" fillId="0" borderId="2">
      <alignment horizontal="center" vertical="center" textRotation="90"/>
    </xf>
    <xf numFmtId="0" fontId="17" fillId="0" borderId="17">
      <alignment horizontal="center" vertical="center" textRotation="90"/>
    </xf>
    <xf numFmtId="0" fontId="23" fillId="0" borderId="39"/>
    <xf numFmtId="49" fontId="23" fillId="0" borderId="57">
      <alignment horizontal="center" vertical="center" wrapText="1"/>
    </xf>
    <xf numFmtId="0" fontId="23" fillId="0" borderId="58"/>
    <xf numFmtId="0" fontId="23" fillId="0" borderId="59"/>
    <xf numFmtId="0" fontId="17" fillId="0" borderId="16">
      <alignment horizontal="center" vertical="center" textRotation="90"/>
    </xf>
    <xf numFmtId="49" fontId="26" fillId="0" borderId="48">
      <alignment horizontal="left" vertical="center" wrapText="1"/>
    </xf>
    <xf numFmtId="0" fontId="17" fillId="0" borderId="40">
      <alignment horizontal="center" vertical="center"/>
    </xf>
    <xf numFmtId="0" fontId="23" fillId="0" borderId="26">
      <alignment horizontal="center" vertical="center"/>
    </xf>
    <xf numFmtId="0" fontId="23" fillId="0" borderId="40">
      <alignment horizontal="center" vertical="center"/>
    </xf>
    <xf numFmtId="0" fontId="23" fillId="0" borderId="30">
      <alignment horizontal="center" vertical="center"/>
    </xf>
    <xf numFmtId="0" fontId="23" fillId="0" borderId="46">
      <alignment horizontal="center" vertical="center"/>
    </xf>
    <xf numFmtId="0" fontId="17" fillId="0" borderId="20">
      <alignment horizontal="center" vertical="center"/>
    </xf>
    <xf numFmtId="49" fontId="17" fillId="0" borderId="30">
      <alignment horizontal="center" vertical="center"/>
    </xf>
    <xf numFmtId="49" fontId="23" fillId="0" borderId="57">
      <alignment horizontal="center" vertical="center"/>
    </xf>
    <xf numFmtId="49" fontId="23" fillId="0" borderId="40">
      <alignment horizontal="center" vertical="center"/>
    </xf>
    <xf numFmtId="49" fontId="23" fillId="0" borderId="30">
      <alignment horizontal="center" vertical="center"/>
    </xf>
    <xf numFmtId="49" fontId="23" fillId="0" borderId="46">
      <alignment horizontal="center" vertical="center"/>
    </xf>
    <xf numFmtId="49" fontId="23" fillId="0" borderId="2">
      <alignment horizontal="center" wrapText="1"/>
    </xf>
    <xf numFmtId="0" fontId="23" fillId="0" borderId="2">
      <alignment horizontal="center"/>
    </xf>
    <xf numFmtId="49" fontId="23" fillId="0" borderId="1">
      <alignment horizontal="left"/>
    </xf>
    <xf numFmtId="0" fontId="23" fillId="0" borderId="13">
      <alignment horizontal="center"/>
    </xf>
    <xf numFmtId="49" fontId="23" fillId="0" borderId="13">
      <alignment horizontal="center"/>
    </xf>
    <xf numFmtId="0" fontId="27" fillId="0" borderId="2">
      <alignment wrapText="1"/>
    </xf>
    <xf numFmtId="0" fontId="28" fillId="0" borderId="2"/>
    <xf numFmtId="0" fontId="27" fillId="0" borderId="16">
      <alignment wrapText="1"/>
    </xf>
    <xf numFmtId="0" fontId="27" fillId="0" borderId="13">
      <alignment wrapText="1"/>
    </xf>
    <xf numFmtId="0" fontId="28" fillId="0" borderId="13"/>
    <xf numFmtId="0" fontId="16" fillId="0" borderId="1"/>
    <xf numFmtId="0" fontId="16" fillId="0" borderId="1"/>
    <xf numFmtId="0" fontId="16" fillId="0" borderId="1"/>
    <xf numFmtId="0" fontId="21" fillId="0" borderId="1"/>
    <xf numFmtId="0" fontId="21" fillId="0" borderId="1"/>
    <xf numFmtId="0" fontId="20" fillId="3" borderId="1"/>
    <xf numFmtId="0" fontId="21" fillId="0" borderId="1"/>
    <xf numFmtId="0" fontId="16" fillId="0" borderId="1"/>
    <xf numFmtId="0" fontId="16" fillId="0" borderId="1"/>
    <xf numFmtId="0" fontId="16" fillId="0" borderId="1"/>
  </cellStyleXfs>
  <cellXfs count="62">
    <xf numFmtId="0" fontId="0" fillId="0" borderId="0" xfId="0"/>
    <xf numFmtId="0" fontId="0" fillId="0" borderId="0" xfId="0" applyProtection="1">
      <protection locked="0"/>
    </xf>
    <xf numFmtId="164" fontId="29" fillId="0" borderId="1" xfId="208" applyFont="1" applyBorder="1">
      <alignment horizontal="center"/>
    </xf>
    <xf numFmtId="0" fontId="29" fillId="0" borderId="1" xfId="211" applyFont="1" applyBorder="1">
      <alignment horizontal="center"/>
    </xf>
    <xf numFmtId="49" fontId="29" fillId="0" borderId="1" xfId="213" applyFont="1" applyBorder="1">
      <alignment horizontal="center"/>
    </xf>
    <xf numFmtId="0" fontId="29" fillId="0" borderId="1" xfId="191" applyFont="1"/>
    <xf numFmtId="49" fontId="7" fillId="0" borderId="1" xfId="33" applyBorder="1">
      <alignment horizontal="center"/>
    </xf>
    <xf numFmtId="0" fontId="4" fillId="0" borderId="1" xfId="5"/>
    <xf numFmtId="49" fontId="7" fillId="0" borderId="1" xfId="23"/>
    <xf numFmtId="49" fontId="27" fillId="0" borderId="60" xfId="221" applyFont="1" applyBorder="1">
      <alignment horizontal="center" vertical="center" wrapText="1"/>
    </xf>
    <xf numFmtId="49" fontId="31" fillId="0" borderId="60" xfId="223" applyFont="1" applyBorder="1">
      <alignment horizontal="center" vertical="center" wrapText="1"/>
    </xf>
    <xf numFmtId="4" fontId="31" fillId="0" borderId="60" xfId="228" applyFont="1" applyBorder="1" applyAlignment="1">
      <alignment horizontal="center" vertical="center"/>
    </xf>
    <xf numFmtId="49" fontId="31" fillId="0" borderId="60" xfId="241" applyFont="1" applyBorder="1" applyAlignment="1">
      <alignment horizontal="center" vertical="center"/>
    </xf>
    <xf numFmtId="0" fontId="0" fillId="0" borderId="1" xfId="0" applyBorder="1" applyProtection="1">
      <protection locked="0"/>
    </xf>
    <xf numFmtId="0" fontId="34" fillId="0" borderId="60" xfId="0" applyFont="1" applyBorder="1" applyAlignment="1" applyProtection="1">
      <alignment horizontal="center" vertical="center"/>
      <protection locked="0"/>
    </xf>
    <xf numFmtId="4" fontId="31" fillId="0" borderId="1" xfId="228" applyFont="1" applyBorder="1" applyAlignment="1">
      <alignment horizontal="center" vertical="center"/>
    </xf>
    <xf numFmtId="0" fontId="7" fillId="0" borderId="1" xfId="57" applyBorder="1"/>
    <xf numFmtId="4" fontId="7" fillId="0" borderId="1" xfId="57" applyNumberFormat="1" applyBorder="1"/>
    <xf numFmtId="0" fontId="31" fillId="0" borderId="1" xfId="206" applyFont="1">
      <alignment horizontal="center"/>
    </xf>
    <xf numFmtId="0" fontId="31" fillId="0" borderId="1" xfId="198" applyFont="1">
      <alignment horizontal="left"/>
    </xf>
    <xf numFmtId="0" fontId="31" fillId="0" borderId="1" xfId="212" applyFont="1" applyBorder="1">
      <alignment wrapText="1"/>
    </xf>
    <xf numFmtId="0" fontId="35" fillId="0" borderId="1" xfId="12" applyFont="1">
      <alignment horizontal="left"/>
    </xf>
    <xf numFmtId="0" fontId="18" fillId="0" borderId="1" xfId="1" applyFont="1"/>
    <xf numFmtId="0" fontId="34" fillId="0" borderId="60" xfId="374" applyFont="1" applyBorder="1" applyAlignment="1" applyProtection="1">
      <alignment horizontal="center" vertical="center" wrapText="1"/>
      <protection locked="0"/>
    </xf>
    <xf numFmtId="0" fontId="31" fillId="0" borderId="60" xfId="53" applyFont="1" applyBorder="1" applyAlignment="1">
      <alignment horizontal="left" wrapText="1"/>
    </xf>
    <xf numFmtId="0" fontId="36" fillId="0" borderId="0" xfId="0" applyFont="1" applyProtection="1">
      <protection locked="0"/>
    </xf>
    <xf numFmtId="0" fontId="32" fillId="0" borderId="0" xfId="0" applyFont="1" applyProtection="1">
      <protection locked="0"/>
    </xf>
    <xf numFmtId="0" fontId="31" fillId="0" borderId="1" xfId="191" applyFont="1" applyAlignment="1">
      <alignment horizontal="left"/>
    </xf>
    <xf numFmtId="49" fontId="31" fillId="0" borderId="60" xfId="55" applyFont="1" applyBorder="1">
      <alignment horizontal="center"/>
    </xf>
    <xf numFmtId="49" fontId="31" fillId="0" borderId="16" xfId="55" applyFont="1">
      <alignment horizontal="center"/>
    </xf>
    <xf numFmtId="49" fontId="31" fillId="0" borderId="61" xfId="55" applyFont="1" applyBorder="1">
      <alignment horizontal="center"/>
    </xf>
    <xf numFmtId="49" fontId="31" fillId="0" borderId="24" xfId="55" applyFont="1" applyBorder="1">
      <alignment horizontal="center"/>
    </xf>
    <xf numFmtId="0" fontId="31" fillId="0" borderId="60" xfId="53" applyFont="1" applyBorder="1">
      <alignment horizontal="left" wrapText="1" indent="2"/>
    </xf>
    <xf numFmtId="0" fontId="31" fillId="0" borderId="62" xfId="53" applyFont="1" applyBorder="1">
      <alignment horizontal="left" wrapText="1" indent="2"/>
    </xf>
    <xf numFmtId="49" fontId="12" fillId="0" borderId="60" xfId="55" applyFont="1" applyBorder="1">
      <alignment horizontal="center"/>
    </xf>
    <xf numFmtId="0" fontId="0" fillId="0" borderId="60" xfId="0" applyBorder="1" applyProtection="1">
      <protection locked="0"/>
    </xf>
    <xf numFmtId="49" fontId="27" fillId="0" borderId="1" xfId="55" applyFont="1" applyBorder="1">
      <alignment horizontal="center"/>
    </xf>
    <xf numFmtId="0" fontId="31" fillId="0" borderId="1" xfId="53" applyFont="1" applyBorder="1" applyAlignment="1">
      <alignment horizontal="left" wrapText="1"/>
    </xf>
    <xf numFmtId="4" fontId="27" fillId="0" borderId="1" xfId="42" applyFont="1" applyBorder="1" applyAlignment="1">
      <alignment horizontal="center" vertical="center"/>
    </xf>
    <xf numFmtId="4" fontId="34" fillId="0" borderId="1" xfId="0" applyNumberFormat="1" applyFont="1" applyBorder="1" applyAlignment="1" applyProtection="1">
      <alignment horizontal="center" vertical="center"/>
      <protection locked="0"/>
    </xf>
    <xf numFmtId="165" fontId="32" fillId="0" borderId="1" xfId="0" applyNumberFormat="1" applyFont="1" applyBorder="1" applyAlignment="1" applyProtection="1">
      <alignment horizontal="center" vertical="center"/>
      <protection locked="0"/>
    </xf>
    <xf numFmtId="0" fontId="32" fillId="0" borderId="1" xfId="0" applyFont="1" applyBorder="1" applyProtection="1">
      <protection locked="0"/>
    </xf>
    <xf numFmtId="0" fontId="33" fillId="0" borderId="1" xfId="39" applyFont="1" applyBorder="1" applyAlignment="1">
      <alignment horizontal="center" wrapText="1"/>
    </xf>
    <xf numFmtId="4" fontId="33" fillId="0" borderId="1" xfId="42" applyFont="1" applyBorder="1" applyAlignment="1">
      <alignment horizontal="center" vertical="center"/>
    </xf>
    <xf numFmtId="0" fontId="35" fillId="0" borderId="1" xfId="19" applyFont="1"/>
    <xf numFmtId="0" fontId="36" fillId="0" borderId="1" xfId="0" applyFont="1" applyBorder="1" applyProtection="1">
      <protection locked="0"/>
    </xf>
    <xf numFmtId="4" fontId="37" fillId="0" borderId="60" xfId="0" applyNumberFormat="1" applyFont="1" applyBorder="1" applyAlignment="1" applyProtection="1">
      <alignment horizontal="center"/>
      <protection locked="0"/>
    </xf>
    <xf numFmtId="4" fontId="31" fillId="0" borderId="60" xfId="42" applyFont="1" applyBorder="1" applyAlignment="1">
      <alignment horizontal="center"/>
    </xf>
    <xf numFmtId="4" fontId="31" fillId="0" borderId="16" xfId="42" applyFont="1" applyAlignment="1">
      <alignment horizontal="center"/>
    </xf>
    <xf numFmtId="4" fontId="31" fillId="0" borderId="64" xfId="42" applyFont="1" applyBorder="1" applyAlignment="1">
      <alignment horizontal="center"/>
    </xf>
    <xf numFmtId="4" fontId="31" fillId="0" borderId="17" xfId="42" applyFont="1" applyBorder="1" applyAlignment="1">
      <alignment horizontal="center"/>
    </xf>
    <xf numFmtId="4" fontId="31" fillId="0" borderId="62" xfId="42" applyFont="1" applyBorder="1" applyAlignment="1">
      <alignment horizontal="center"/>
    </xf>
    <xf numFmtId="4" fontId="31" fillId="0" borderId="63" xfId="42" applyFont="1" applyBorder="1" applyAlignment="1">
      <alignment horizontal="center"/>
    </xf>
    <xf numFmtId="4" fontId="30" fillId="0" borderId="60" xfId="42" applyFont="1" applyBorder="1" applyAlignment="1">
      <alignment horizontal="center"/>
    </xf>
    <xf numFmtId="49" fontId="31" fillId="0" borderId="60" xfId="221" applyFont="1" applyBorder="1">
      <alignment horizontal="center" vertical="center" wrapText="1"/>
    </xf>
    <xf numFmtId="0" fontId="34" fillId="0" borderId="60" xfId="0" applyFont="1" applyBorder="1" applyAlignment="1" applyProtection="1">
      <alignment horizontal="center" vertical="center" wrapText="1"/>
      <protection locked="0"/>
    </xf>
    <xf numFmtId="0" fontId="34" fillId="0" borderId="1" xfId="0" applyFont="1" applyBorder="1" applyAlignment="1" applyProtection="1">
      <alignment horizontal="left" vertical="center" wrapText="1"/>
      <protection locked="0"/>
    </xf>
    <xf numFmtId="4" fontId="31" fillId="0" borderId="60" xfId="228" applyFont="1" applyBorder="1" applyAlignment="1">
      <alignment horizontal="center"/>
    </xf>
    <xf numFmtId="4" fontId="34" fillId="0" borderId="60" xfId="0" applyNumberFormat="1" applyFont="1" applyBorder="1" applyAlignment="1" applyProtection="1">
      <alignment horizontal="center"/>
      <protection locked="0"/>
    </xf>
    <xf numFmtId="165" fontId="34" fillId="0" borderId="60" xfId="0" applyNumberFormat="1" applyFont="1" applyBorder="1" applyAlignment="1" applyProtection="1">
      <alignment horizontal="center"/>
      <protection locked="0"/>
    </xf>
    <xf numFmtId="0" fontId="30" fillId="0" borderId="1" xfId="214" applyFont="1" applyBorder="1" applyAlignment="1">
      <alignment horizontal="center" wrapText="1"/>
    </xf>
    <xf numFmtId="0" fontId="34" fillId="0" borderId="60" xfId="0" applyFont="1" applyBorder="1" applyAlignment="1" applyProtection="1">
      <alignment horizontal="left" wrapText="1"/>
      <protection locked="0"/>
    </xf>
  </cellXfs>
  <cellStyles count="375">
    <cellStyle name="br" xfId="181" xr:uid="{00000000-0005-0000-0000-000000000000}"/>
    <cellStyle name="br 2" xfId="367" xr:uid="{00000000-0005-0000-0000-000001000000}"/>
    <cellStyle name="col" xfId="180" xr:uid="{00000000-0005-0000-0000-000002000000}"/>
    <cellStyle name="col 2" xfId="366" xr:uid="{00000000-0005-0000-0000-000003000000}"/>
    <cellStyle name="style0" xfId="182" xr:uid="{00000000-0005-0000-0000-000004000000}"/>
    <cellStyle name="style0 2" xfId="368" xr:uid="{00000000-0005-0000-0000-000005000000}"/>
    <cellStyle name="td" xfId="183" xr:uid="{00000000-0005-0000-0000-000006000000}"/>
    <cellStyle name="td 2" xfId="369" xr:uid="{00000000-0005-0000-0000-000007000000}"/>
    <cellStyle name="tr" xfId="179" xr:uid="{00000000-0005-0000-0000-000008000000}"/>
    <cellStyle name="tr 2" xfId="365" xr:uid="{00000000-0005-0000-0000-000009000000}"/>
    <cellStyle name="xl100" xfId="64" xr:uid="{00000000-0005-0000-0000-00000A000000}"/>
    <cellStyle name="xl100 2" xfId="250" xr:uid="{00000000-0005-0000-0000-00000B000000}"/>
    <cellStyle name="xl101" xfId="69" xr:uid="{00000000-0005-0000-0000-00000C000000}"/>
    <cellStyle name="xl101 2" xfId="255" xr:uid="{00000000-0005-0000-0000-00000D000000}"/>
    <cellStyle name="xl102" xfId="79" xr:uid="{00000000-0005-0000-0000-00000E000000}"/>
    <cellStyle name="xl102 2" xfId="265" xr:uid="{00000000-0005-0000-0000-00000F000000}"/>
    <cellStyle name="xl103" xfId="83" xr:uid="{00000000-0005-0000-0000-000010000000}"/>
    <cellStyle name="xl103 2" xfId="269" xr:uid="{00000000-0005-0000-0000-000011000000}"/>
    <cellStyle name="xl104" xfId="91" xr:uid="{00000000-0005-0000-0000-000012000000}"/>
    <cellStyle name="xl104 2" xfId="277" xr:uid="{00000000-0005-0000-0000-000013000000}"/>
    <cellStyle name="xl105" xfId="86" xr:uid="{00000000-0005-0000-0000-000014000000}"/>
    <cellStyle name="xl105 2" xfId="272" xr:uid="{00000000-0005-0000-0000-000015000000}"/>
    <cellStyle name="xl106" xfId="94" xr:uid="{00000000-0005-0000-0000-000016000000}"/>
    <cellStyle name="xl106 2" xfId="280" xr:uid="{00000000-0005-0000-0000-000017000000}"/>
    <cellStyle name="xl107" xfId="97" xr:uid="{00000000-0005-0000-0000-000018000000}"/>
    <cellStyle name="xl107 2" xfId="283" xr:uid="{00000000-0005-0000-0000-000019000000}"/>
    <cellStyle name="xl108" xfId="81" xr:uid="{00000000-0005-0000-0000-00001A000000}"/>
    <cellStyle name="xl108 2" xfId="267" xr:uid="{00000000-0005-0000-0000-00001B000000}"/>
    <cellStyle name="xl109" xfId="84" xr:uid="{00000000-0005-0000-0000-00001C000000}"/>
    <cellStyle name="xl109 2" xfId="270" xr:uid="{00000000-0005-0000-0000-00001D000000}"/>
    <cellStyle name="xl110" xfId="92" xr:uid="{00000000-0005-0000-0000-00001E000000}"/>
    <cellStyle name="xl110 2" xfId="278" xr:uid="{00000000-0005-0000-0000-00001F000000}"/>
    <cellStyle name="xl111" xfId="96" xr:uid="{00000000-0005-0000-0000-000020000000}"/>
    <cellStyle name="xl111 2" xfId="282" xr:uid="{00000000-0005-0000-0000-000021000000}"/>
    <cellStyle name="xl112" xfId="82" xr:uid="{00000000-0005-0000-0000-000022000000}"/>
    <cellStyle name="xl112 2" xfId="268" xr:uid="{00000000-0005-0000-0000-000023000000}"/>
    <cellStyle name="xl113" xfId="85" xr:uid="{00000000-0005-0000-0000-000024000000}"/>
    <cellStyle name="xl113 2" xfId="271" xr:uid="{00000000-0005-0000-0000-000025000000}"/>
    <cellStyle name="xl114" xfId="87" xr:uid="{00000000-0005-0000-0000-000026000000}"/>
    <cellStyle name="xl114 2" xfId="273" xr:uid="{00000000-0005-0000-0000-000027000000}"/>
    <cellStyle name="xl115" xfId="93" xr:uid="{00000000-0005-0000-0000-000028000000}"/>
    <cellStyle name="xl115 2" xfId="279" xr:uid="{00000000-0005-0000-0000-000029000000}"/>
    <cellStyle name="xl116" xfId="88" xr:uid="{00000000-0005-0000-0000-00002A000000}"/>
    <cellStyle name="xl116 2" xfId="274" xr:uid="{00000000-0005-0000-0000-00002B000000}"/>
    <cellStyle name="xl117" xfId="95" xr:uid="{00000000-0005-0000-0000-00002C000000}"/>
    <cellStyle name="xl117 2" xfId="281" xr:uid="{00000000-0005-0000-0000-00002D000000}"/>
    <cellStyle name="xl118" xfId="89" xr:uid="{00000000-0005-0000-0000-00002E000000}"/>
    <cellStyle name="xl118 2" xfId="275" xr:uid="{00000000-0005-0000-0000-00002F000000}"/>
    <cellStyle name="xl119" xfId="90" xr:uid="{00000000-0005-0000-0000-000030000000}"/>
    <cellStyle name="xl119 2" xfId="276" xr:uid="{00000000-0005-0000-0000-000031000000}"/>
    <cellStyle name="xl120" xfId="99" xr:uid="{00000000-0005-0000-0000-000032000000}"/>
    <cellStyle name="xl120 2" xfId="285" xr:uid="{00000000-0005-0000-0000-000033000000}"/>
    <cellStyle name="xl121" xfId="123" xr:uid="{00000000-0005-0000-0000-000034000000}"/>
    <cellStyle name="xl121 2" xfId="309" xr:uid="{00000000-0005-0000-0000-000035000000}"/>
    <cellStyle name="xl122" xfId="127" xr:uid="{00000000-0005-0000-0000-000036000000}"/>
    <cellStyle name="xl122 2" xfId="313" xr:uid="{00000000-0005-0000-0000-000037000000}"/>
    <cellStyle name="xl123" xfId="131" xr:uid="{00000000-0005-0000-0000-000038000000}"/>
    <cellStyle name="xl123 2" xfId="317" xr:uid="{00000000-0005-0000-0000-000039000000}"/>
    <cellStyle name="xl124" xfId="148" xr:uid="{00000000-0005-0000-0000-00003A000000}"/>
    <cellStyle name="xl124 2" xfId="334" xr:uid="{00000000-0005-0000-0000-00003B000000}"/>
    <cellStyle name="xl125" xfId="150" xr:uid="{00000000-0005-0000-0000-00003C000000}"/>
    <cellStyle name="xl125 2" xfId="336" xr:uid="{00000000-0005-0000-0000-00003D000000}"/>
    <cellStyle name="xl126" xfId="151" xr:uid="{00000000-0005-0000-0000-00003E000000}"/>
    <cellStyle name="xl126 2" xfId="337" xr:uid="{00000000-0005-0000-0000-00003F000000}"/>
    <cellStyle name="xl127" xfId="98" xr:uid="{00000000-0005-0000-0000-000040000000}"/>
    <cellStyle name="xl127 2" xfId="284" xr:uid="{00000000-0005-0000-0000-000041000000}"/>
    <cellStyle name="xl128" xfId="156" xr:uid="{00000000-0005-0000-0000-000042000000}"/>
    <cellStyle name="xl128 2" xfId="342" xr:uid="{00000000-0005-0000-0000-000043000000}"/>
    <cellStyle name="xl129" xfId="174" xr:uid="{00000000-0005-0000-0000-000044000000}"/>
    <cellStyle name="xl129 2" xfId="360" xr:uid="{00000000-0005-0000-0000-000045000000}"/>
    <cellStyle name="xl130" xfId="177" xr:uid="{00000000-0005-0000-0000-000046000000}"/>
    <cellStyle name="xl130 2" xfId="363" xr:uid="{00000000-0005-0000-0000-000047000000}"/>
    <cellStyle name="xl131" xfId="100" xr:uid="{00000000-0005-0000-0000-000048000000}"/>
    <cellStyle name="xl131 2" xfId="286" xr:uid="{00000000-0005-0000-0000-000049000000}"/>
    <cellStyle name="xl132" xfId="104" xr:uid="{00000000-0005-0000-0000-00004A000000}"/>
    <cellStyle name="xl132 2" xfId="290" xr:uid="{00000000-0005-0000-0000-00004B000000}"/>
    <cellStyle name="xl133" xfId="107" xr:uid="{00000000-0005-0000-0000-00004C000000}"/>
    <cellStyle name="xl133 2" xfId="293" xr:uid="{00000000-0005-0000-0000-00004D000000}"/>
    <cellStyle name="xl134" xfId="109" xr:uid="{00000000-0005-0000-0000-00004E000000}"/>
    <cellStyle name="xl134 2" xfId="295" xr:uid="{00000000-0005-0000-0000-00004F000000}"/>
    <cellStyle name="xl135" xfId="114" xr:uid="{00000000-0005-0000-0000-000050000000}"/>
    <cellStyle name="xl135 2" xfId="300" xr:uid="{00000000-0005-0000-0000-000051000000}"/>
    <cellStyle name="xl136" xfId="116" xr:uid="{00000000-0005-0000-0000-000052000000}"/>
    <cellStyle name="xl136 2" xfId="302" xr:uid="{00000000-0005-0000-0000-000053000000}"/>
    <cellStyle name="xl137" xfId="118" xr:uid="{00000000-0005-0000-0000-000054000000}"/>
    <cellStyle name="xl137 2" xfId="304" xr:uid="{00000000-0005-0000-0000-000055000000}"/>
    <cellStyle name="xl138" xfId="119" xr:uid="{00000000-0005-0000-0000-000056000000}"/>
    <cellStyle name="xl138 2" xfId="305" xr:uid="{00000000-0005-0000-0000-000057000000}"/>
    <cellStyle name="xl139" xfId="124" xr:uid="{00000000-0005-0000-0000-000058000000}"/>
    <cellStyle name="xl139 2" xfId="310" xr:uid="{00000000-0005-0000-0000-000059000000}"/>
    <cellStyle name="xl140" xfId="128" xr:uid="{00000000-0005-0000-0000-00005A000000}"/>
    <cellStyle name="xl140 2" xfId="314" xr:uid="{00000000-0005-0000-0000-00005B000000}"/>
    <cellStyle name="xl141" xfId="132" xr:uid="{00000000-0005-0000-0000-00005C000000}"/>
    <cellStyle name="xl141 2" xfId="318" xr:uid="{00000000-0005-0000-0000-00005D000000}"/>
    <cellStyle name="xl142" xfId="136" xr:uid="{00000000-0005-0000-0000-00005E000000}"/>
    <cellStyle name="xl142 2" xfId="322" xr:uid="{00000000-0005-0000-0000-00005F000000}"/>
    <cellStyle name="xl143" xfId="139" xr:uid="{00000000-0005-0000-0000-000060000000}"/>
    <cellStyle name="xl143 2" xfId="325" xr:uid="{00000000-0005-0000-0000-000061000000}"/>
    <cellStyle name="xl144" xfId="142" xr:uid="{00000000-0005-0000-0000-000062000000}"/>
    <cellStyle name="xl144 2" xfId="328" xr:uid="{00000000-0005-0000-0000-000063000000}"/>
    <cellStyle name="xl145" xfId="144" xr:uid="{00000000-0005-0000-0000-000064000000}"/>
    <cellStyle name="xl145 2" xfId="330" xr:uid="{00000000-0005-0000-0000-000065000000}"/>
    <cellStyle name="xl146" xfId="145" xr:uid="{00000000-0005-0000-0000-000066000000}"/>
    <cellStyle name="xl146 2" xfId="331" xr:uid="{00000000-0005-0000-0000-000067000000}"/>
    <cellStyle name="xl147" xfId="157" xr:uid="{00000000-0005-0000-0000-000068000000}"/>
    <cellStyle name="xl147 2" xfId="343" xr:uid="{00000000-0005-0000-0000-000069000000}"/>
    <cellStyle name="xl148" xfId="105" xr:uid="{00000000-0005-0000-0000-00006A000000}"/>
    <cellStyle name="xl148 2" xfId="291" xr:uid="{00000000-0005-0000-0000-00006B000000}"/>
    <cellStyle name="xl149" xfId="108" xr:uid="{00000000-0005-0000-0000-00006C000000}"/>
    <cellStyle name="xl149 2" xfId="294" xr:uid="{00000000-0005-0000-0000-00006D000000}"/>
    <cellStyle name="xl150" xfId="110" xr:uid="{00000000-0005-0000-0000-00006E000000}"/>
    <cellStyle name="xl150 2" xfId="296" xr:uid="{00000000-0005-0000-0000-00006F000000}"/>
    <cellStyle name="xl151" xfId="115" xr:uid="{00000000-0005-0000-0000-000070000000}"/>
    <cellStyle name="xl151 2" xfId="301" xr:uid="{00000000-0005-0000-0000-000071000000}"/>
    <cellStyle name="xl152" xfId="117" xr:uid="{00000000-0005-0000-0000-000072000000}"/>
    <cellStyle name="xl152 2" xfId="303" xr:uid="{00000000-0005-0000-0000-000073000000}"/>
    <cellStyle name="xl153" xfId="120" xr:uid="{00000000-0005-0000-0000-000074000000}"/>
    <cellStyle name="xl153 2" xfId="306" xr:uid="{00000000-0005-0000-0000-000075000000}"/>
    <cellStyle name="xl154" xfId="125" xr:uid="{00000000-0005-0000-0000-000076000000}"/>
    <cellStyle name="xl154 2" xfId="311" xr:uid="{00000000-0005-0000-0000-000077000000}"/>
    <cellStyle name="xl155" xfId="129" xr:uid="{00000000-0005-0000-0000-000078000000}"/>
    <cellStyle name="xl155 2" xfId="315" xr:uid="{00000000-0005-0000-0000-000079000000}"/>
    <cellStyle name="xl156" xfId="133" xr:uid="{00000000-0005-0000-0000-00007A000000}"/>
    <cellStyle name="xl156 2" xfId="319" xr:uid="{00000000-0005-0000-0000-00007B000000}"/>
    <cellStyle name="xl157" xfId="135" xr:uid="{00000000-0005-0000-0000-00007C000000}"/>
    <cellStyle name="xl157 2" xfId="321" xr:uid="{00000000-0005-0000-0000-00007D000000}"/>
    <cellStyle name="xl158" xfId="137" xr:uid="{00000000-0005-0000-0000-00007E000000}"/>
    <cellStyle name="xl158 2" xfId="323" xr:uid="{00000000-0005-0000-0000-00007F000000}"/>
    <cellStyle name="xl159" xfId="146" xr:uid="{00000000-0005-0000-0000-000080000000}"/>
    <cellStyle name="xl159 2" xfId="332" xr:uid="{00000000-0005-0000-0000-000081000000}"/>
    <cellStyle name="xl160" xfId="153" xr:uid="{00000000-0005-0000-0000-000082000000}"/>
    <cellStyle name="xl160 2" xfId="339" xr:uid="{00000000-0005-0000-0000-000083000000}"/>
    <cellStyle name="xl161" xfId="158" xr:uid="{00000000-0005-0000-0000-000084000000}"/>
    <cellStyle name="xl161 2" xfId="344" xr:uid="{00000000-0005-0000-0000-000085000000}"/>
    <cellStyle name="xl162" xfId="159" xr:uid="{00000000-0005-0000-0000-000086000000}"/>
    <cellStyle name="xl162 2" xfId="345" xr:uid="{00000000-0005-0000-0000-000087000000}"/>
    <cellStyle name="xl163" xfId="160" xr:uid="{00000000-0005-0000-0000-000088000000}"/>
    <cellStyle name="xl163 2" xfId="346" xr:uid="{00000000-0005-0000-0000-000089000000}"/>
    <cellStyle name="xl164" xfId="161" xr:uid="{00000000-0005-0000-0000-00008A000000}"/>
    <cellStyle name="xl164 2" xfId="347" xr:uid="{00000000-0005-0000-0000-00008B000000}"/>
    <cellStyle name="xl165" xfId="162" xr:uid="{00000000-0005-0000-0000-00008C000000}"/>
    <cellStyle name="xl165 2" xfId="348" xr:uid="{00000000-0005-0000-0000-00008D000000}"/>
    <cellStyle name="xl166" xfId="163" xr:uid="{00000000-0005-0000-0000-00008E000000}"/>
    <cellStyle name="xl166 2" xfId="349" xr:uid="{00000000-0005-0000-0000-00008F000000}"/>
    <cellStyle name="xl167" xfId="164" xr:uid="{00000000-0005-0000-0000-000090000000}"/>
    <cellStyle name="xl167 2" xfId="350" xr:uid="{00000000-0005-0000-0000-000091000000}"/>
    <cellStyle name="xl168" xfId="165" xr:uid="{00000000-0005-0000-0000-000092000000}"/>
    <cellStyle name="xl168 2" xfId="351" xr:uid="{00000000-0005-0000-0000-000093000000}"/>
    <cellStyle name="xl169" xfId="166" xr:uid="{00000000-0005-0000-0000-000094000000}"/>
    <cellStyle name="xl169 2" xfId="352" xr:uid="{00000000-0005-0000-0000-000095000000}"/>
    <cellStyle name="xl170" xfId="167" xr:uid="{00000000-0005-0000-0000-000096000000}"/>
    <cellStyle name="xl170 2" xfId="353" xr:uid="{00000000-0005-0000-0000-000097000000}"/>
    <cellStyle name="xl171" xfId="168" xr:uid="{00000000-0005-0000-0000-000098000000}"/>
    <cellStyle name="xl171 2" xfId="354" xr:uid="{00000000-0005-0000-0000-000099000000}"/>
    <cellStyle name="xl172" xfId="103" xr:uid="{00000000-0005-0000-0000-00009A000000}"/>
    <cellStyle name="xl172 2" xfId="289" xr:uid="{00000000-0005-0000-0000-00009B000000}"/>
    <cellStyle name="xl173" xfId="111" xr:uid="{00000000-0005-0000-0000-00009C000000}"/>
    <cellStyle name="xl173 2" xfId="297" xr:uid="{00000000-0005-0000-0000-00009D000000}"/>
    <cellStyle name="xl174" xfId="121" xr:uid="{00000000-0005-0000-0000-00009E000000}"/>
    <cellStyle name="xl174 2" xfId="307" xr:uid="{00000000-0005-0000-0000-00009F000000}"/>
    <cellStyle name="xl175" xfId="126" xr:uid="{00000000-0005-0000-0000-0000A0000000}"/>
    <cellStyle name="xl175 2" xfId="312" xr:uid="{00000000-0005-0000-0000-0000A1000000}"/>
    <cellStyle name="xl176" xfId="130" xr:uid="{00000000-0005-0000-0000-0000A2000000}"/>
    <cellStyle name="xl176 2" xfId="316" xr:uid="{00000000-0005-0000-0000-0000A3000000}"/>
    <cellStyle name="xl177" xfId="134" xr:uid="{00000000-0005-0000-0000-0000A4000000}"/>
    <cellStyle name="xl177 2" xfId="320" xr:uid="{00000000-0005-0000-0000-0000A5000000}"/>
    <cellStyle name="xl178" xfId="149" xr:uid="{00000000-0005-0000-0000-0000A6000000}"/>
    <cellStyle name="xl178 2" xfId="335" xr:uid="{00000000-0005-0000-0000-0000A7000000}"/>
    <cellStyle name="xl179" xfId="112" xr:uid="{00000000-0005-0000-0000-0000A8000000}"/>
    <cellStyle name="xl179 2" xfId="298" xr:uid="{00000000-0005-0000-0000-0000A9000000}"/>
    <cellStyle name="xl180" xfId="154" xr:uid="{00000000-0005-0000-0000-0000AA000000}"/>
    <cellStyle name="xl180 2" xfId="340" xr:uid="{00000000-0005-0000-0000-0000AB000000}"/>
    <cellStyle name="xl181" xfId="169" xr:uid="{00000000-0005-0000-0000-0000AC000000}"/>
    <cellStyle name="xl181 2" xfId="355" xr:uid="{00000000-0005-0000-0000-0000AD000000}"/>
    <cellStyle name="xl182" xfId="172" xr:uid="{00000000-0005-0000-0000-0000AE000000}"/>
    <cellStyle name="xl182 2" xfId="358" xr:uid="{00000000-0005-0000-0000-0000AF000000}"/>
    <cellStyle name="xl183" xfId="175" xr:uid="{00000000-0005-0000-0000-0000B0000000}"/>
    <cellStyle name="xl183 2" xfId="361" xr:uid="{00000000-0005-0000-0000-0000B1000000}"/>
    <cellStyle name="xl184" xfId="178" xr:uid="{00000000-0005-0000-0000-0000B2000000}"/>
    <cellStyle name="xl184 2" xfId="364" xr:uid="{00000000-0005-0000-0000-0000B3000000}"/>
    <cellStyle name="xl185" xfId="170" xr:uid="{00000000-0005-0000-0000-0000B4000000}"/>
    <cellStyle name="xl185 2" xfId="356" xr:uid="{00000000-0005-0000-0000-0000B5000000}"/>
    <cellStyle name="xl186" xfId="173" xr:uid="{00000000-0005-0000-0000-0000B6000000}"/>
    <cellStyle name="xl186 2" xfId="359" xr:uid="{00000000-0005-0000-0000-0000B7000000}"/>
    <cellStyle name="xl187" xfId="171" xr:uid="{00000000-0005-0000-0000-0000B8000000}"/>
    <cellStyle name="xl187 2" xfId="357" xr:uid="{00000000-0005-0000-0000-0000B9000000}"/>
    <cellStyle name="xl188" xfId="101" xr:uid="{00000000-0005-0000-0000-0000BA000000}"/>
    <cellStyle name="xl188 2" xfId="287" xr:uid="{00000000-0005-0000-0000-0000BB000000}"/>
    <cellStyle name="xl189" xfId="138" xr:uid="{00000000-0005-0000-0000-0000BC000000}"/>
    <cellStyle name="xl189 2" xfId="324" xr:uid="{00000000-0005-0000-0000-0000BD000000}"/>
    <cellStyle name="xl190" xfId="140" xr:uid="{00000000-0005-0000-0000-0000BE000000}"/>
    <cellStyle name="xl190 2" xfId="326" xr:uid="{00000000-0005-0000-0000-0000BF000000}"/>
    <cellStyle name="xl191" xfId="143" xr:uid="{00000000-0005-0000-0000-0000C0000000}"/>
    <cellStyle name="xl191 2" xfId="329" xr:uid="{00000000-0005-0000-0000-0000C1000000}"/>
    <cellStyle name="xl192" xfId="147" xr:uid="{00000000-0005-0000-0000-0000C2000000}"/>
    <cellStyle name="xl192 2" xfId="333" xr:uid="{00000000-0005-0000-0000-0000C3000000}"/>
    <cellStyle name="xl193" xfId="152" xr:uid="{00000000-0005-0000-0000-0000C4000000}"/>
    <cellStyle name="xl193 2" xfId="338" xr:uid="{00000000-0005-0000-0000-0000C5000000}"/>
    <cellStyle name="xl194" xfId="113" xr:uid="{00000000-0005-0000-0000-0000C6000000}"/>
    <cellStyle name="xl194 2" xfId="299" xr:uid="{00000000-0005-0000-0000-0000C7000000}"/>
    <cellStyle name="xl195" xfId="155" xr:uid="{00000000-0005-0000-0000-0000C8000000}"/>
    <cellStyle name="xl195 2" xfId="341" xr:uid="{00000000-0005-0000-0000-0000C9000000}"/>
    <cellStyle name="xl196" xfId="122" xr:uid="{00000000-0005-0000-0000-0000CA000000}"/>
    <cellStyle name="xl196 2" xfId="308" xr:uid="{00000000-0005-0000-0000-0000CB000000}"/>
    <cellStyle name="xl197" xfId="176" xr:uid="{00000000-0005-0000-0000-0000CC000000}"/>
    <cellStyle name="xl197 2" xfId="362" xr:uid="{00000000-0005-0000-0000-0000CD000000}"/>
    <cellStyle name="xl198" xfId="102" xr:uid="{00000000-0005-0000-0000-0000CE000000}"/>
    <cellStyle name="xl198 2" xfId="288" xr:uid="{00000000-0005-0000-0000-0000CF000000}"/>
    <cellStyle name="xl199" xfId="141" xr:uid="{00000000-0005-0000-0000-0000D0000000}"/>
    <cellStyle name="xl199 2" xfId="327" xr:uid="{00000000-0005-0000-0000-0000D1000000}"/>
    <cellStyle name="xl200" xfId="106" xr:uid="{00000000-0005-0000-0000-0000D2000000}"/>
    <cellStyle name="xl200 2" xfId="292" xr:uid="{00000000-0005-0000-0000-0000D3000000}"/>
    <cellStyle name="xl21" xfId="184" xr:uid="{00000000-0005-0000-0000-0000D4000000}"/>
    <cellStyle name="xl21 2" xfId="370" xr:uid="{00000000-0005-0000-0000-0000D5000000}"/>
    <cellStyle name="xl22" xfId="1" xr:uid="{00000000-0005-0000-0000-0000D6000000}"/>
    <cellStyle name="xl22 2" xfId="187" xr:uid="{00000000-0005-0000-0000-0000D7000000}"/>
    <cellStyle name="xl23" xfId="8" xr:uid="{00000000-0005-0000-0000-0000D8000000}"/>
    <cellStyle name="xl23 2" xfId="194" xr:uid="{00000000-0005-0000-0000-0000D9000000}"/>
    <cellStyle name="xl24" xfId="12" xr:uid="{00000000-0005-0000-0000-0000DA000000}"/>
    <cellStyle name="xl24 2" xfId="198" xr:uid="{00000000-0005-0000-0000-0000DB000000}"/>
    <cellStyle name="xl25" xfId="19" xr:uid="{00000000-0005-0000-0000-0000DC000000}"/>
    <cellStyle name="xl25 2" xfId="205" xr:uid="{00000000-0005-0000-0000-0000DD000000}"/>
    <cellStyle name="xl26" xfId="7" xr:uid="{00000000-0005-0000-0000-0000DE000000}"/>
    <cellStyle name="xl26 2" xfId="193" xr:uid="{00000000-0005-0000-0000-0000DF000000}"/>
    <cellStyle name="xl27" xfId="5" xr:uid="{00000000-0005-0000-0000-0000E0000000}"/>
    <cellStyle name="xl27 2" xfId="191" xr:uid="{00000000-0005-0000-0000-0000E1000000}"/>
    <cellStyle name="xl28" xfId="35" xr:uid="{00000000-0005-0000-0000-0000E2000000}"/>
    <cellStyle name="xl28 2" xfId="221" xr:uid="{00000000-0005-0000-0000-0000E3000000}"/>
    <cellStyle name="xl29" xfId="39" xr:uid="{00000000-0005-0000-0000-0000E4000000}"/>
    <cellStyle name="xl29 2" xfId="225" xr:uid="{00000000-0005-0000-0000-0000E5000000}"/>
    <cellStyle name="xl30" xfId="46" xr:uid="{00000000-0005-0000-0000-0000E6000000}"/>
    <cellStyle name="xl30 2" xfId="232" xr:uid="{00000000-0005-0000-0000-0000E7000000}"/>
    <cellStyle name="xl31" xfId="53" xr:uid="{00000000-0005-0000-0000-0000E8000000}"/>
    <cellStyle name="xl31 2" xfId="239" xr:uid="{00000000-0005-0000-0000-0000E9000000}"/>
    <cellStyle name="xl32" xfId="185" xr:uid="{00000000-0005-0000-0000-0000EA000000}"/>
    <cellStyle name="xl32 2" xfId="371" xr:uid="{00000000-0005-0000-0000-0000EB000000}"/>
    <cellStyle name="xl33" xfId="13" xr:uid="{00000000-0005-0000-0000-0000EC000000}"/>
    <cellStyle name="xl33 2" xfId="199" xr:uid="{00000000-0005-0000-0000-0000ED000000}"/>
    <cellStyle name="xl34" xfId="30" xr:uid="{00000000-0005-0000-0000-0000EE000000}"/>
    <cellStyle name="xl34 2" xfId="216" xr:uid="{00000000-0005-0000-0000-0000EF000000}"/>
    <cellStyle name="xl35" xfId="40" xr:uid="{00000000-0005-0000-0000-0000F0000000}"/>
    <cellStyle name="xl35 2" xfId="226" xr:uid="{00000000-0005-0000-0000-0000F1000000}"/>
    <cellStyle name="xl36" xfId="47" xr:uid="{00000000-0005-0000-0000-0000F2000000}"/>
    <cellStyle name="xl36 2" xfId="233" xr:uid="{00000000-0005-0000-0000-0000F3000000}"/>
    <cellStyle name="xl37" xfId="54" xr:uid="{00000000-0005-0000-0000-0000F4000000}"/>
    <cellStyle name="xl37 2" xfId="240" xr:uid="{00000000-0005-0000-0000-0000F5000000}"/>
    <cellStyle name="xl38" xfId="57" xr:uid="{00000000-0005-0000-0000-0000F6000000}"/>
    <cellStyle name="xl38 2" xfId="243" xr:uid="{00000000-0005-0000-0000-0000F7000000}"/>
    <cellStyle name="xl39" xfId="31" xr:uid="{00000000-0005-0000-0000-0000F8000000}"/>
    <cellStyle name="xl39 2" xfId="217" xr:uid="{00000000-0005-0000-0000-0000F9000000}"/>
    <cellStyle name="xl40" xfId="23" xr:uid="{00000000-0005-0000-0000-0000FA000000}"/>
    <cellStyle name="xl40 2" xfId="209" xr:uid="{00000000-0005-0000-0000-0000FB000000}"/>
    <cellStyle name="xl41" xfId="41" xr:uid="{00000000-0005-0000-0000-0000FC000000}"/>
    <cellStyle name="xl41 2" xfId="227" xr:uid="{00000000-0005-0000-0000-0000FD000000}"/>
    <cellStyle name="xl42" xfId="48" xr:uid="{00000000-0005-0000-0000-0000FE000000}"/>
    <cellStyle name="xl42 2" xfId="234" xr:uid="{00000000-0005-0000-0000-0000FF000000}"/>
    <cellStyle name="xl43" xfId="55" xr:uid="{00000000-0005-0000-0000-000000010000}"/>
    <cellStyle name="xl43 2" xfId="241" xr:uid="{00000000-0005-0000-0000-000001010000}"/>
    <cellStyle name="xl44" xfId="37" xr:uid="{00000000-0005-0000-0000-000002010000}"/>
    <cellStyle name="xl44 2" xfId="223" xr:uid="{00000000-0005-0000-0000-000003010000}"/>
    <cellStyle name="xl45" xfId="38" xr:uid="{00000000-0005-0000-0000-000004010000}"/>
    <cellStyle name="xl45 2" xfId="224" xr:uid="{00000000-0005-0000-0000-000005010000}"/>
    <cellStyle name="xl46" xfId="42" xr:uid="{00000000-0005-0000-0000-000006010000}"/>
    <cellStyle name="xl46 2" xfId="228" xr:uid="{00000000-0005-0000-0000-000007010000}"/>
    <cellStyle name="xl47" xfId="59" xr:uid="{00000000-0005-0000-0000-000008010000}"/>
    <cellStyle name="xl47 2" xfId="245" xr:uid="{00000000-0005-0000-0000-000009010000}"/>
    <cellStyle name="xl48" xfId="2" xr:uid="{00000000-0005-0000-0000-00000A010000}"/>
    <cellStyle name="xl48 2" xfId="188" xr:uid="{00000000-0005-0000-0000-00000B010000}"/>
    <cellStyle name="xl49" xfId="20" xr:uid="{00000000-0005-0000-0000-00000C010000}"/>
    <cellStyle name="xl49 2" xfId="206" xr:uid="{00000000-0005-0000-0000-00000D010000}"/>
    <cellStyle name="xl50" xfId="26" xr:uid="{00000000-0005-0000-0000-00000E010000}"/>
    <cellStyle name="xl50 2" xfId="212" xr:uid="{00000000-0005-0000-0000-00000F010000}"/>
    <cellStyle name="xl51" xfId="28" xr:uid="{00000000-0005-0000-0000-000010010000}"/>
    <cellStyle name="xl51 2" xfId="214" xr:uid="{00000000-0005-0000-0000-000011010000}"/>
    <cellStyle name="xl52" xfId="9" xr:uid="{00000000-0005-0000-0000-000012010000}"/>
    <cellStyle name="xl52 2" xfId="195" xr:uid="{00000000-0005-0000-0000-000013010000}"/>
    <cellStyle name="xl53" xfId="14" xr:uid="{00000000-0005-0000-0000-000014010000}"/>
    <cellStyle name="xl53 2" xfId="200" xr:uid="{00000000-0005-0000-0000-000015010000}"/>
    <cellStyle name="xl54" xfId="21" xr:uid="{00000000-0005-0000-0000-000016010000}"/>
    <cellStyle name="xl54 2" xfId="207" xr:uid="{00000000-0005-0000-0000-000017010000}"/>
    <cellStyle name="xl55" xfId="3" xr:uid="{00000000-0005-0000-0000-000018010000}"/>
    <cellStyle name="xl55 2" xfId="189" xr:uid="{00000000-0005-0000-0000-000019010000}"/>
    <cellStyle name="xl56" xfId="34" xr:uid="{00000000-0005-0000-0000-00001A010000}"/>
    <cellStyle name="xl56 2" xfId="220" xr:uid="{00000000-0005-0000-0000-00001B010000}"/>
    <cellStyle name="xl57" xfId="10" xr:uid="{00000000-0005-0000-0000-00001C010000}"/>
    <cellStyle name="xl57 2" xfId="196" xr:uid="{00000000-0005-0000-0000-00001D010000}"/>
    <cellStyle name="xl58" xfId="15" xr:uid="{00000000-0005-0000-0000-00001E010000}"/>
    <cellStyle name="xl58 2" xfId="201" xr:uid="{00000000-0005-0000-0000-00001F010000}"/>
    <cellStyle name="xl59" xfId="22" xr:uid="{00000000-0005-0000-0000-000020010000}"/>
    <cellStyle name="xl59 2" xfId="208" xr:uid="{00000000-0005-0000-0000-000021010000}"/>
    <cellStyle name="xl60" xfId="25" xr:uid="{00000000-0005-0000-0000-000022010000}"/>
    <cellStyle name="xl60 2" xfId="211" xr:uid="{00000000-0005-0000-0000-000023010000}"/>
    <cellStyle name="xl61" xfId="27" xr:uid="{00000000-0005-0000-0000-000024010000}"/>
    <cellStyle name="xl61 2" xfId="213" xr:uid="{00000000-0005-0000-0000-000025010000}"/>
    <cellStyle name="xl62" xfId="29" xr:uid="{00000000-0005-0000-0000-000026010000}"/>
    <cellStyle name="xl62 2" xfId="215" xr:uid="{00000000-0005-0000-0000-000027010000}"/>
    <cellStyle name="xl63" xfId="32" xr:uid="{00000000-0005-0000-0000-000028010000}"/>
    <cellStyle name="xl63 2" xfId="218" xr:uid="{00000000-0005-0000-0000-000029010000}"/>
    <cellStyle name="xl64" xfId="33" xr:uid="{00000000-0005-0000-0000-00002A010000}"/>
    <cellStyle name="xl64 2" xfId="219" xr:uid="{00000000-0005-0000-0000-00002B010000}"/>
    <cellStyle name="xl65" xfId="4" xr:uid="{00000000-0005-0000-0000-00002C010000}"/>
    <cellStyle name="xl65 2" xfId="190" xr:uid="{00000000-0005-0000-0000-00002D010000}"/>
    <cellStyle name="xl66" xfId="11" xr:uid="{00000000-0005-0000-0000-00002E010000}"/>
    <cellStyle name="xl66 2" xfId="197" xr:uid="{00000000-0005-0000-0000-00002F010000}"/>
    <cellStyle name="xl67" xfId="16" xr:uid="{00000000-0005-0000-0000-000030010000}"/>
    <cellStyle name="xl67 2" xfId="202" xr:uid="{00000000-0005-0000-0000-000031010000}"/>
    <cellStyle name="xl68" xfId="43" xr:uid="{00000000-0005-0000-0000-000032010000}"/>
    <cellStyle name="xl68 2" xfId="229" xr:uid="{00000000-0005-0000-0000-000033010000}"/>
    <cellStyle name="xl69" xfId="6" xr:uid="{00000000-0005-0000-0000-000034010000}"/>
    <cellStyle name="xl69 2" xfId="192" xr:uid="{00000000-0005-0000-0000-000035010000}"/>
    <cellStyle name="xl70" xfId="17" xr:uid="{00000000-0005-0000-0000-000036010000}"/>
    <cellStyle name="xl70 2" xfId="203" xr:uid="{00000000-0005-0000-0000-000037010000}"/>
    <cellStyle name="xl71" xfId="24" xr:uid="{00000000-0005-0000-0000-000038010000}"/>
    <cellStyle name="xl71 2" xfId="210" xr:uid="{00000000-0005-0000-0000-000039010000}"/>
    <cellStyle name="xl72" xfId="36" xr:uid="{00000000-0005-0000-0000-00003A010000}"/>
    <cellStyle name="xl72 2" xfId="222" xr:uid="{00000000-0005-0000-0000-00003B010000}"/>
    <cellStyle name="xl73" xfId="44" xr:uid="{00000000-0005-0000-0000-00003C010000}"/>
    <cellStyle name="xl73 2" xfId="230" xr:uid="{00000000-0005-0000-0000-00003D010000}"/>
    <cellStyle name="xl74" xfId="49" xr:uid="{00000000-0005-0000-0000-00003E010000}"/>
    <cellStyle name="xl74 2" xfId="235" xr:uid="{00000000-0005-0000-0000-00003F010000}"/>
    <cellStyle name="xl75" xfId="56" xr:uid="{00000000-0005-0000-0000-000040010000}"/>
    <cellStyle name="xl75 2" xfId="242" xr:uid="{00000000-0005-0000-0000-000041010000}"/>
    <cellStyle name="xl76" xfId="58" xr:uid="{00000000-0005-0000-0000-000042010000}"/>
    <cellStyle name="xl76 2" xfId="244" xr:uid="{00000000-0005-0000-0000-000043010000}"/>
    <cellStyle name="xl77" xfId="18" xr:uid="{00000000-0005-0000-0000-000044010000}"/>
    <cellStyle name="xl77 2" xfId="204" xr:uid="{00000000-0005-0000-0000-000045010000}"/>
    <cellStyle name="xl78" xfId="45" xr:uid="{00000000-0005-0000-0000-000046010000}"/>
    <cellStyle name="xl78 2" xfId="231" xr:uid="{00000000-0005-0000-0000-000047010000}"/>
    <cellStyle name="xl79" xfId="50" xr:uid="{00000000-0005-0000-0000-000048010000}"/>
    <cellStyle name="xl79 2" xfId="236" xr:uid="{00000000-0005-0000-0000-000049010000}"/>
    <cellStyle name="xl80" xfId="51" xr:uid="{00000000-0005-0000-0000-00004A010000}"/>
    <cellStyle name="xl80 2" xfId="237" xr:uid="{00000000-0005-0000-0000-00004B010000}"/>
    <cellStyle name="xl81" xfId="52" xr:uid="{00000000-0005-0000-0000-00004C010000}"/>
    <cellStyle name="xl81 2" xfId="238" xr:uid="{00000000-0005-0000-0000-00004D010000}"/>
    <cellStyle name="xl82" xfId="60" xr:uid="{00000000-0005-0000-0000-00004E010000}"/>
    <cellStyle name="xl82 2" xfId="246" xr:uid="{00000000-0005-0000-0000-00004F010000}"/>
    <cellStyle name="xl83" xfId="62" xr:uid="{00000000-0005-0000-0000-000050010000}"/>
    <cellStyle name="xl83 2" xfId="248" xr:uid="{00000000-0005-0000-0000-000051010000}"/>
    <cellStyle name="xl84" xfId="65" xr:uid="{00000000-0005-0000-0000-000052010000}"/>
    <cellStyle name="xl84 2" xfId="251" xr:uid="{00000000-0005-0000-0000-000053010000}"/>
    <cellStyle name="xl85" xfId="72" xr:uid="{00000000-0005-0000-0000-000054010000}"/>
    <cellStyle name="xl85 2" xfId="258" xr:uid="{00000000-0005-0000-0000-000055010000}"/>
    <cellStyle name="xl86" xfId="74" xr:uid="{00000000-0005-0000-0000-000056010000}"/>
    <cellStyle name="xl86 2" xfId="260" xr:uid="{00000000-0005-0000-0000-000057010000}"/>
    <cellStyle name="xl87" xfId="61" xr:uid="{00000000-0005-0000-0000-000058010000}"/>
    <cellStyle name="xl87 2" xfId="247" xr:uid="{00000000-0005-0000-0000-000059010000}"/>
    <cellStyle name="xl88" xfId="70" xr:uid="{00000000-0005-0000-0000-00005A010000}"/>
    <cellStyle name="xl88 2" xfId="256" xr:uid="{00000000-0005-0000-0000-00005B010000}"/>
    <cellStyle name="xl89" xfId="73" xr:uid="{00000000-0005-0000-0000-00005C010000}"/>
    <cellStyle name="xl89 2" xfId="259" xr:uid="{00000000-0005-0000-0000-00005D010000}"/>
    <cellStyle name="xl90" xfId="75" xr:uid="{00000000-0005-0000-0000-00005E010000}"/>
    <cellStyle name="xl90 2" xfId="261" xr:uid="{00000000-0005-0000-0000-00005F010000}"/>
    <cellStyle name="xl91" xfId="80" xr:uid="{00000000-0005-0000-0000-000060010000}"/>
    <cellStyle name="xl91 2" xfId="266" xr:uid="{00000000-0005-0000-0000-000061010000}"/>
    <cellStyle name="xl92" xfId="66" xr:uid="{00000000-0005-0000-0000-000062010000}"/>
    <cellStyle name="xl92 2" xfId="252" xr:uid="{00000000-0005-0000-0000-000063010000}"/>
    <cellStyle name="xl93" xfId="76" xr:uid="{00000000-0005-0000-0000-000064010000}"/>
    <cellStyle name="xl93 2" xfId="262" xr:uid="{00000000-0005-0000-0000-000065010000}"/>
    <cellStyle name="xl94" xfId="63" xr:uid="{00000000-0005-0000-0000-000066010000}"/>
    <cellStyle name="xl94 2" xfId="249" xr:uid="{00000000-0005-0000-0000-000067010000}"/>
    <cellStyle name="xl95" xfId="67" xr:uid="{00000000-0005-0000-0000-000068010000}"/>
    <cellStyle name="xl95 2" xfId="253" xr:uid="{00000000-0005-0000-0000-000069010000}"/>
    <cellStyle name="xl96" xfId="77" xr:uid="{00000000-0005-0000-0000-00006A010000}"/>
    <cellStyle name="xl96 2" xfId="263" xr:uid="{00000000-0005-0000-0000-00006B010000}"/>
    <cellStyle name="xl97" xfId="68" xr:uid="{00000000-0005-0000-0000-00006C010000}"/>
    <cellStyle name="xl97 2" xfId="254" xr:uid="{00000000-0005-0000-0000-00006D010000}"/>
    <cellStyle name="xl98" xfId="71" xr:uid="{00000000-0005-0000-0000-00006E010000}"/>
    <cellStyle name="xl98 2" xfId="257" xr:uid="{00000000-0005-0000-0000-00006F010000}"/>
    <cellStyle name="xl99" xfId="78" xr:uid="{00000000-0005-0000-0000-000070010000}"/>
    <cellStyle name="xl99 2" xfId="264" xr:uid="{00000000-0005-0000-0000-000071010000}"/>
    <cellStyle name="Обычный" xfId="0" builtinId="0"/>
    <cellStyle name="Обычный 2" xfId="186" xr:uid="{00000000-0005-0000-0000-000073010000}"/>
    <cellStyle name="Обычный 3" xfId="372" xr:uid="{00000000-0005-0000-0000-000074010000}"/>
    <cellStyle name="Обычный 4" xfId="373" xr:uid="{00000000-0005-0000-0000-000075010000}"/>
    <cellStyle name="Обычный 5" xfId="374" xr:uid="{00000000-0005-0000-0000-00007601000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74"/>
  <sheetViews>
    <sheetView tabSelected="1" view="pageBreakPreview" zoomScale="70" zoomScaleNormal="60" zoomScaleSheetLayoutView="70" zoomScalePageLayoutView="70" workbookViewId="0">
      <selection activeCell="B138" sqref="B138"/>
    </sheetView>
  </sheetViews>
  <sheetFormatPr defaultColWidth="9.140625" defaultRowHeight="15.75" x14ac:dyDescent="0.25"/>
  <cols>
    <col min="1" max="1" width="31.140625" style="1" customWidth="1"/>
    <col min="2" max="2" width="93.28515625" style="25" customWidth="1"/>
    <col min="3" max="3" width="30.28515625" style="25" hidden="1" customWidth="1"/>
    <col min="4" max="4" width="26" style="1" customWidth="1"/>
    <col min="5" max="5" width="19.85546875" style="1" customWidth="1"/>
    <col min="6" max="6" width="22.7109375" style="26" customWidth="1"/>
    <col min="7" max="7" width="16.28515625" style="26" customWidth="1"/>
    <col min="8" max="8" width="22.5703125" style="26" customWidth="1"/>
    <col min="9" max="16384" width="9.140625" style="1"/>
  </cols>
  <sheetData>
    <row r="1" spans="1:8" x14ac:dyDescent="0.25">
      <c r="B1" s="18"/>
      <c r="C1" s="18"/>
      <c r="D1" s="27"/>
      <c r="E1" s="2"/>
    </row>
    <row r="2" spans="1:8" x14ac:dyDescent="0.25">
      <c r="B2" s="19"/>
      <c r="C2" s="19"/>
      <c r="D2" s="27"/>
      <c r="E2" s="3"/>
    </row>
    <row r="3" spans="1:8" x14ac:dyDescent="0.25">
      <c r="B3" s="20"/>
      <c r="C3" s="20"/>
      <c r="D3" s="5"/>
      <c r="E3" s="4"/>
    </row>
    <row r="4" spans="1:8" ht="15" x14ac:dyDescent="0.25">
      <c r="A4" s="60" t="s">
        <v>319</v>
      </c>
      <c r="B4" s="60"/>
      <c r="C4" s="60"/>
      <c r="D4" s="60"/>
      <c r="E4" s="60"/>
      <c r="F4" s="60"/>
      <c r="G4" s="60"/>
      <c r="H4" s="60"/>
    </row>
    <row r="5" spans="1:8" ht="15" x14ac:dyDescent="0.25">
      <c r="A5" s="60"/>
      <c r="B5" s="60"/>
      <c r="C5" s="60"/>
      <c r="D5" s="60"/>
      <c r="E5" s="60"/>
      <c r="F5" s="60"/>
      <c r="G5" s="60"/>
      <c r="H5" s="60"/>
    </row>
    <row r="6" spans="1:8" x14ac:dyDescent="0.25">
      <c r="B6" s="21"/>
      <c r="C6" s="21"/>
      <c r="D6" s="7"/>
      <c r="E6" s="6"/>
    </row>
    <row r="7" spans="1:8" x14ac:dyDescent="0.25">
      <c r="B7" s="22"/>
      <c r="C7" s="22"/>
      <c r="D7" s="7"/>
      <c r="E7" s="8"/>
    </row>
    <row r="8" spans="1:8" ht="47.25" x14ac:dyDescent="0.25">
      <c r="A8" s="9" t="s">
        <v>139</v>
      </c>
      <c r="B8" s="23" t="s">
        <v>140</v>
      </c>
      <c r="C8" s="23"/>
      <c r="D8" s="10" t="s">
        <v>154</v>
      </c>
      <c r="E8" s="54" t="s">
        <v>318</v>
      </c>
      <c r="F8" s="10" t="s">
        <v>155</v>
      </c>
      <c r="G8" s="55" t="s">
        <v>141</v>
      </c>
      <c r="H8" s="55" t="s">
        <v>156</v>
      </c>
    </row>
    <row r="9" spans="1:8" x14ac:dyDescent="0.25">
      <c r="A9" s="28" t="s">
        <v>1</v>
      </c>
      <c r="B9" s="32" t="s">
        <v>171</v>
      </c>
      <c r="C9" s="34" t="s">
        <v>1</v>
      </c>
      <c r="D9" s="11">
        <v>226432986.96000001</v>
      </c>
      <c r="E9" s="47">
        <v>341345000</v>
      </c>
      <c r="F9" s="47">
        <v>253680959</v>
      </c>
      <c r="G9" s="59">
        <f>F9/E9*100</f>
        <v>74.318053289194225</v>
      </c>
      <c r="H9" s="59">
        <f>F9/D9*100</f>
        <v>112.03357002255746</v>
      </c>
    </row>
    <row r="10" spans="1:8" x14ac:dyDescent="0.25">
      <c r="A10" s="28" t="s">
        <v>2</v>
      </c>
      <c r="B10" s="32" t="s">
        <v>172</v>
      </c>
      <c r="C10" s="34" t="s">
        <v>2</v>
      </c>
      <c r="D10" s="11">
        <v>190964447.78</v>
      </c>
      <c r="E10" s="47">
        <v>280179000</v>
      </c>
      <c r="F10" s="47">
        <v>206524741.22999999</v>
      </c>
      <c r="G10" s="59">
        <f t="shared" ref="G10:G73" si="0">F10/E10*100</f>
        <v>73.711713308277922</v>
      </c>
      <c r="H10" s="59">
        <f t="shared" ref="H10:H73" si="1">F10/D10*100</f>
        <v>108.14826719365385</v>
      </c>
    </row>
    <row r="11" spans="1:8" x14ac:dyDescent="0.25">
      <c r="A11" s="28" t="s">
        <v>3</v>
      </c>
      <c r="B11" s="32" t="s">
        <v>173</v>
      </c>
      <c r="C11" s="34" t="s">
        <v>3</v>
      </c>
      <c r="D11" s="11">
        <v>190964447.78</v>
      </c>
      <c r="E11" s="47">
        <v>280179000</v>
      </c>
      <c r="F11" s="47">
        <v>206524741.22999999</v>
      </c>
      <c r="G11" s="59">
        <f t="shared" si="0"/>
        <v>73.711713308277922</v>
      </c>
      <c r="H11" s="59">
        <f t="shared" si="1"/>
        <v>108.14826719365385</v>
      </c>
    </row>
    <row r="12" spans="1:8" ht="158.25" customHeight="1" x14ac:dyDescent="0.25">
      <c r="A12" s="28" t="s">
        <v>4</v>
      </c>
      <c r="B12" s="32" t="s">
        <v>174</v>
      </c>
      <c r="C12" s="34" t="s">
        <v>4</v>
      </c>
      <c r="D12" s="57">
        <v>177777396.66</v>
      </c>
      <c r="E12" s="47">
        <v>260822000</v>
      </c>
      <c r="F12" s="47">
        <v>198557338.72999999</v>
      </c>
      <c r="G12" s="59">
        <f t="shared" si="0"/>
        <v>76.127527098941044</v>
      </c>
      <c r="H12" s="59">
        <f t="shared" si="1"/>
        <v>111.68874247255501</v>
      </c>
    </row>
    <row r="13" spans="1:8" ht="126" x14ac:dyDescent="0.25">
      <c r="A13" s="28" t="s">
        <v>5</v>
      </c>
      <c r="B13" s="32" t="s">
        <v>175</v>
      </c>
      <c r="C13" s="34" t="s">
        <v>5</v>
      </c>
      <c r="D13" s="57">
        <v>700260.4</v>
      </c>
      <c r="E13" s="47">
        <v>1120000</v>
      </c>
      <c r="F13" s="47">
        <v>513107.93</v>
      </c>
      <c r="G13" s="59">
        <f t="shared" si="0"/>
        <v>45.81320803571429</v>
      </c>
      <c r="H13" s="59">
        <f t="shared" si="1"/>
        <v>73.273874975651907</v>
      </c>
    </row>
    <row r="14" spans="1:8" ht="110.25" x14ac:dyDescent="0.25">
      <c r="A14" s="28" t="s">
        <v>6</v>
      </c>
      <c r="B14" s="32" t="s">
        <v>176</v>
      </c>
      <c r="C14" s="34" t="s">
        <v>6</v>
      </c>
      <c r="D14" s="57">
        <v>2775777.06</v>
      </c>
      <c r="E14" s="47">
        <v>3923000</v>
      </c>
      <c r="F14" s="47">
        <v>2074040.24</v>
      </c>
      <c r="G14" s="59">
        <f t="shared" si="0"/>
        <v>52.868729033902625</v>
      </c>
      <c r="H14" s="59">
        <f t="shared" si="1"/>
        <v>74.719265818847859</v>
      </c>
    </row>
    <row r="15" spans="1:8" ht="63" x14ac:dyDescent="0.25">
      <c r="A15" s="28" t="s">
        <v>7</v>
      </c>
      <c r="B15" s="32" t="s">
        <v>177</v>
      </c>
      <c r="C15" s="34" t="s">
        <v>7</v>
      </c>
      <c r="D15" s="57" t="s">
        <v>0</v>
      </c>
      <c r="E15" s="47" t="s">
        <v>0</v>
      </c>
      <c r="F15" s="47">
        <v>185411.1</v>
      </c>
      <c r="G15" s="59"/>
      <c r="H15" s="59"/>
    </row>
    <row r="16" spans="1:8" ht="351" customHeight="1" x14ac:dyDescent="0.25">
      <c r="A16" s="28" t="s">
        <v>8</v>
      </c>
      <c r="B16" s="32" t="s">
        <v>178</v>
      </c>
      <c r="C16" s="34" t="s">
        <v>8</v>
      </c>
      <c r="D16" s="57">
        <v>-25803.5</v>
      </c>
      <c r="E16" s="47">
        <v>20000</v>
      </c>
      <c r="F16" s="47">
        <v>850839.04000000004</v>
      </c>
      <c r="G16" s="59">
        <f t="shared" si="0"/>
        <v>4254.1952000000001</v>
      </c>
      <c r="H16" s="59">
        <f t="shared" si="1"/>
        <v>-3297.3784176565196</v>
      </c>
    </row>
    <row r="17" spans="1:8" ht="78.75" x14ac:dyDescent="0.25">
      <c r="A17" s="28" t="s">
        <v>9</v>
      </c>
      <c r="B17" s="32" t="s">
        <v>179</v>
      </c>
      <c r="C17" s="34" t="s">
        <v>9</v>
      </c>
      <c r="D17" s="57">
        <v>3979869</v>
      </c>
      <c r="E17" s="47">
        <v>5886000</v>
      </c>
      <c r="F17" s="47">
        <v>1451607.31</v>
      </c>
      <c r="G17" s="59">
        <f t="shared" si="0"/>
        <v>24.662033809038398</v>
      </c>
      <c r="H17" s="59">
        <f t="shared" si="1"/>
        <v>36.473745995157131</v>
      </c>
    </row>
    <row r="18" spans="1:8" ht="78.75" x14ac:dyDescent="0.25">
      <c r="A18" s="28" t="s">
        <v>10</v>
      </c>
      <c r="B18" s="32" t="s">
        <v>180</v>
      </c>
      <c r="C18" s="34" t="s">
        <v>10</v>
      </c>
      <c r="D18" s="57">
        <v>5756947.5599999996</v>
      </c>
      <c r="E18" s="47">
        <v>8408000</v>
      </c>
      <c r="F18" s="47">
        <v>2706774.88</v>
      </c>
      <c r="G18" s="59">
        <f t="shared" si="0"/>
        <v>32.192850618458607</v>
      </c>
      <c r="H18" s="59">
        <f t="shared" si="1"/>
        <v>47.017535799822362</v>
      </c>
    </row>
    <row r="19" spans="1:8" ht="236.25" x14ac:dyDescent="0.25">
      <c r="A19" s="29" t="s">
        <v>157</v>
      </c>
      <c r="B19" s="32" t="s">
        <v>181</v>
      </c>
      <c r="C19" s="34"/>
      <c r="D19" s="57"/>
      <c r="E19" s="47" t="s">
        <v>0</v>
      </c>
      <c r="F19" s="48">
        <v>185622</v>
      </c>
      <c r="G19" s="59"/>
      <c r="H19" s="59"/>
    </row>
    <row r="20" spans="1:8" ht="31.5" x14ac:dyDescent="0.25">
      <c r="A20" s="28" t="s">
        <v>11</v>
      </c>
      <c r="B20" s="32" t="s">
        <v>182</v>
      </c>
      <c r="C20" s="34" t="s">
        <v>11</v>
      </c>
      <c r="D20" s="57">
        <v>10881963.050000001</v>
      </c>
      <c r="E20" s="47">
        <v>16567000</v>
      </c>
      <c r="F20" s="47">
        <v>12241079.439999999</v>
      </c>
      <c r="G20" s="59">
        <f t="shared" si="0"/>
        <v>73.888328846502077</v>
      </c>
      <c r="H20" s="59">
        <f t="shared" si="1"/>
        <v>112.48962511410107</v>
      </c>
    </row>
    <row r="21" spans="1:8" ht="31.5" x14ac:dyDescent="0.25">
      <c r="A21" s="28" t="s">
        <v>12</v>
      </c>
      <c r="B21" s="32" t="s">
        <v>183</v>
      </c>
      <c r="C21" s="34" t="s">
        <v>12</v>
      </c>
      <c r="D21" s="57">
        <v>10881963.050000001</v>
      </c>
      <c r="E21" s="47">
        <v>16567000</v>
      </c>
      <c r="F21" s="47">
        <v>12241079.439999999</v>
      </c>
      <c r="G21" s="59">
        <f t="shared" si="0"/>
        <v>73.888328846502077</v>
      </c>
      <c r="H21" s="59">
        <f t="shared" si="1"/>
        <v>112.48962511410107</v>
      </c>
    </row>
    <row r="22" spans="1:8" ht="47.25" x14ac:dyDescent="0.25">
      <c r="A22" s="28" t="s">
        <v>13</v>
      </c>
      <c r="B22" s="32" t="s">
        <v>184</v>
      </c>
      <c r="C22" s="34" t="s">
        <v>13</v>
      </c>
      <c r="D22" s="57">
        <v>5646678.2800000003</v>
      </c>
      <c r="E22" s="47">
        <v>8665000</v>
      </c>
      <c r="F22" s="47">
        <v>6194986.3099999996</v>
      </c>
      <c r="G22" s="59">
        <f t="shared" si="0"/>
        <v>71.494360184650887</v>
      </c>
      <c r="H22" s="59">
        <f t="shared" si="1"/>
        <v>109.71027571983434</v>
      </c>
    </row>
    <row r="23" spans="1:8" ht="78.75" x14ac:dyDescent="0.25">
      <c r="A23" s="28" t="s">
        <v>14</v>
      </c>
      <c r="B23" s="32" t="s">
        <v>185</v>
      </c>
      <c r="C23" s="34" t="s">
        <v>14</v>
      </c>
      <c r="D23" s="57">
        <v>5646678.2800000003</v>
      </c>
      <c r="E23" s="47">
        <v>8665000</v>
      </c>
      <c r="F23" s="47">
        <v>6194986.3099999996</v>
      </c>
      <c r="G23" s="59">
        <f t="shared" si="0"/>
        <v>71.494360184650887</v>
      </c>
      <c r="H23" s="59">
        <f t="shared" si="1"/>
        <v>109.71027571983434</v>
      </c>
    </row>
    <row r="24" spans="1:8" ht="63" x14ac:dyDescent="0.25">
      <c r="A24" s="28" t="s">
        <v>15</v>
      </c>
      <c r="B24" s="32" t="s">
        <v>186</v>
      </c>
      <c r="C24" s="34" t="s">
        <v>15</v>
      </c>
      <c r="D24" s="57">
        <v>32269.07</v>
      </c>
      <c r="E24" s="47">
        <v>39000</v>
      </c>
      <c r="F24" s="47">
        <v>36177.14</v>
      </c>
      <c r="G24" s="59">
        <f t="shared" si="0"/>
        <v>92.761897435897438</v>
      </c>
      <c r="H24" s="59">
        <f t="shared" si="1"/>
        <v>112.11088512932044</v>
      </c>
    </row>
    <row r="25" spans="1:8" ht="94.5" x14ac:dyDescent="0.25">
      <c r="A25" s="28" t="s">
        <v>16</v>
      </c>
      <c r="B25" s="32" t="s">
        <v>187</v>
      </c>
      <c r="C25" s="34" t="s">
        <v>16</v>
      </c>
      <c r="D25" s="57">
        <v>32269.07</v>
      </c>
      <c r="E25" s="47">
        <v>39000</v>
      </c>
      <c r="F25" s="47">
        <v>36177.14</v>
      </c>
      <c r="G25" s="59">
        <f t="shared" si="0"/>
        <v>92.761897435897438</v>
      </c>
      <c r="H25" s="59">
        <f t="shared" si="1"/>
        <v>112.11088512932044</v>
      </c>
    </row>
    <row r="26" spans="1:8" ht="47.25" x14ac:dyDescent="0.25">
      <c r="A26" s="28" t="s">
        <v>17</v>
      </c>
      <c r="B26" s="32" t="s">
        <v>188</v>
      </c>
      <c r="C26" s="34" t="s">
        <v>17</v>
      </c>
      <c r="D26" s="57">
        <v>5931872.6299999999</v>
      </c>
      <c r="E26" s="47">
        <v>8751000</v>
      </c>
      <c r="F26" s="47">
        <v>6640851.9100000001</v>
      </c>
      <c r="G26" s="59">
        <f t="shared" si="0"/>
        <v>75.88677762541424</v>
      </c>
      <c r="H26" s="59">
        <f t="shared" si="1"/>
        <v>111.95203141103183</v>
      </c>
    </row>
    <row r="27" spans="1:8" ht="78.75" x14ac:dyDescent="0.25">
      <c r="A27" s="28" t="s">
        <v>18</v>
      </c>
      <c r="B27" s="32" t="s">
        <v>189</v>
      </c>
      <c r="C27" s="34" t="s">
        <v>18</v>
      </c>
      <c r="D27" s="57">
        <v>5931872.6299999999</v>
      </c>
      <c r="E27" s="47">
        <v>8751000</v>
      </c>
      <c r="F27" s="47">
        <v>6640851.9100000001</v>
      </c>
      <c r="G27" s="59">
        <f t="shared" si="0"/>
        <v>75.88677762541424</v>
      </c>
      <c r="H27" s="59">
        <f t="shared" si="1"/>
        <v>111.95203141103183</v>
      </c>
    </row>
    <row r="28" spans="1:8" ht="47.25" x14ac:dyDescent="0.25">
      <c r="A28" s="28" t="s">
        <v>19</v>
      </c>
      <c r="B28" s="32" t="s">
        <v>190</v>
      </c>
      <c r="C28" s="34" t="s">
        <v>19</v>
      </c>
      <c r="D28" s="57">
        <v>-728856.93</v>
      </c>
      <c r="E28" s="47">
        <v>-888000</v>
      </c>
      <c r="F28" s="47">
        <v>-630935.92000000004</v>
      </c>
      <c r="G28" s="59">
        <f t="shared" si="0"/>
        <v>71.051342342342352</v>
      </c>
      <c r="H28" s="59">
        <f t="shared" si="1"/>
        <v>86.565126025487601</v>
      </c>
    </row>
    <row r="29" spans="1:8" ht="78.75" x14ac:dyDescent="0.25">
      <c r="A29" s="28" t="s">
        <v>20</v>
      </c>
      <c r="B29" s="32" t="s">
        <v>191</v>
      </c>
      <c r="C29" s="34" t="s">
        <v>20</v>
      </c>
      <c r="D29" s="57">
        <v>-728856.93</v>
      </c>
      <c r="E29" s="47">
        <v>-888000</v>
      </c>
      <c r="F29" s="47">
        <v>-630935.92000000004</v>
      </c>
      <c r="G29" s="59">
        <f t="shared" si="0"/>
        <v>71.051342342342352</v>
      </c>
      <c r="H29" s="59">
        <f t="shared" si="1"/>
        <v>86.565126025487601</v>
      </c>
    </row>
    <row r="30" spans="1:8" x14ac:dyDescent="0.25">
      <c r="A30" s="28" t="s">
        <v>21</v>
      </c>
      <c r="B30" s="32" t="s">
        <v>192</v>
      </c>
      <c r="C30" s="34" t="s">
        <v>21</v>
      </c>
      <c r="D30" s="57">
        <v>8503312.7699999996</v>
      </c>
      <c r="E30" s="47">
        <v>9521000</v>
      </c>
      <c r="F30" s="47">
        <v>8865201.0700000003</v>
      </c>
      <c r="G30" s="59">
        <f t="shared" si="0"/>
        <v>93.112079298393027</v>
      </c>
      <c r="H30" s="59">
        <f t="shared" si="1"/>
        <v>104.25585074650854</v>
      </c>
    </row>
    <row r="31" spans="1:8" x14ac:dyDescent="0.25">
      <c r="A31" s="28" t="s">
        <v>22</v>
      </c>
      <c r="B31" s="32" t="s">
        <v>193</v>
      </c>
      <c r="C31" s="34" t="s">
        <v>22</v>
      </c>
      <c r="D31" s="57">
        <v>22652.26</v>
      </c>
      <c r="E31" s="47">
        <v>1000</v>
      </c>
      <c r="F31" s="47">
        <v>1278.54</v>
      </c>
      <c r="G31" s="59">
        <f t="shared" si="0"/>
        <v>127.854</v>
      </c>
      <c r="H31" s="59">
        <f t="shared" si="1"/>
        <v>5.6442050373781694</v>
      </c>
    </row>
    <row r="32" spans="1:8" x14ac:dyDescent="0.25">
      <c r="A32" s="28" t="s">
        <v>23</v>
      </c>
      <c r="B32" s="32" t="s">
        <v>193</v>
      </c>
      <c r="C32" s="34" t="s">
        <v>23</v>
      </c>
      <c r="D32" s="57">
        <v>22652.26</v>
      </c>
      <c r="E32" s="47">
        <v>1000</v>
      </c>
      <c r="F32" s="47">
        <v>1278.54</v>
      </c>
      <c r="G32" s="59">
        <f t="shared" si="0"/>
        <v>127.854</v>
      </c>
      <c r="H32" s="59">
        <f t="shared" si="1"/>
        <v>5.6442050373781694</v>
      </c>
    </row>
    <row r="33" spans="1:8" x14ac:dyDescent="0.25">
      <c r="A33" s="28" t="s">
        <v>24</v>
      </c>
      <c r="B33" s="32" t="s">
        <v>194</v>
      </c>
      <c r="C33" s="34" t="s">
        <v>24</v>
      </c>
      <c r="D33" s="57">
        <v>620411.86</v>
      </c>
      <c r="E33" s="47">
        <v>843000</v>
      </c>
      <c r="F33" s="47">
        <v>1181239.8700000001</v>
      </c>
      <c r="G33" s="59">
        <f t="shared" si="0"/>
        <v>140.1233534994069</v>
      </c>
      <c r="H33" s="59">
        <f t="shared" si="1"/>
        <v>190.39608140308604</v>
      </c>
    </row>
    <row r="34" spans="1:8" x14ac:dyDescent="0.25">
      <c r="A34" s="28" t="s">
        <v>25</v>
      </c>
      <c r="B34" s="32" t="s">
        <v>194</v>
      </c>
      <c r="C34" s="34" t="s">
        <v>25</v>
      </c>
      <c r="D34" s="57">
        <v>620411.86</v>
      </c>
      <c r="E34" s="47">
        <v>843000</v>
      </c>
      <c r="F34" s="47">
        <v>1181239.8700000001</v>
      </c>
      <c r="G34" s="59">
        <f t="shared" si="0"/>
        <v>140.1233534994069</v>
      </c>
      <c r="H34" s="59">
        <f t="shared" si="1"/>
        <v>190.39608140308604</v>
      </c>
    </row>
    <row r="35" spans="1:8" x14ac:dyDescent="0.25">
      <c r="A35" s="28" t="s">
        <v>26</v>
      </c>
      <c r="B35" s="32" t="s">
        <v>195</v>
      </c>
      <c r="C35" s="34" t="s">
        <v>26</v>
      </c>
      <c r="D35" s="57">
        <v>7860248.6500000004</v>
      </c>
      <c r="E35" s="47">
        <v>8677000</v>
      </c>
      <c r="F35" s="47">
        <v>7682682.6600000001</v>
      </c>
      <c r="G35" s="59">
        <f t="shared" si="0"/>
        <v>88.540770542814343</v>
      </c>
      <c r="H35" s="59">
        <f t="shared" si="1"/>
        <v>97.740962176813568</v>
      </c>
    </row>
    <row r="36" spans="1:8" ht="31.5" x14ac:dyDescent="0.25">
      <c r="A36" s="28" t="s">
        <v>27</v>
      </c>
      <c r="B36" s="32" t="s">
        <v>196</v>
      </c>
      <c r="C36" s="34" t="s">
        <v>27</v>
      </c>
      <c r="D36" s="57">
        <v>7860248.6500000004</v>
      </c>
      <c r="E36" s="47">
        <v>8677000</v>
      </c>
      <c r="F36" s="47">
        <v>7682682.6600000001</v>
      </c>
      <c r="G36" s="59">
        <f t="shared" si="0"/>
        <v>88.540770542814343</v>
      </c>
      <c r="H36" s="59">
        <f t="shared" si="1"/>
        <v>97.740962176813568</v>
      </c>
    </row>
    <row r="37" spans="1:8" x14ac:dyDescent="0.25">
      <c r="A37" s="28" t="s">
        <v>28</v>
      </c>
      <c r="B37" s="32" t="s">
        <v>197</v>
      </c>
      <c r="C37" s="34" t="s">
        <v>28</v>
      </c>
      <c r="D37" s="57">
        <v>2982891.93</v>
      </c>
      <c r="E37" s="47">
        <v>7709000</v>
      </c>
      <c r="F37" s="47">
        <v>6602815.9800000004</v>
      </c>
      <c r="G37" s="59">
        <f t="shared" si="0"/>
        <v>85.650745622000272</v>
      </c>
      <c r="H37" s="59">
        <f t="shared" si="1"/>
        <v>221.35619174107993</v>
      </c>
    </row>
    <row r="38" spans="1:8" ht="31.5" x14ac:dyDescent="0.25">
      <c r="A38" s="30" t="s">
        <v>29</v>
      </c>
      <c r="B38" s="32" t="s">
        <v>198</v>
      </c>
      <c r="C38" s="34" t="s">
        <v>29</v>
      </c>
      <c r="D38" s="57">
        <v>2982891.93</v>
      </c>
      <c r="E38" s="47">
        <v>7709000</v>
      </c>
      <c r="F38" s="49">
        <v>6587815.9800000004</v>
      </c>
      <c r="G38" s="59">
        <f t="shared" si="0"/>
        <v>85.456167855753023</v>
      </c>
      <c r="H38" s="59">
        <f t="shared" si="1"/>
        <v>220.85332404248385</v>
      </c>
    </row>
    <row r="39" spans="1:8" ht="31.5" x14ac:dyDescent="0.25">
      <c r="A39" s="30" t="s">
        <v>30</v>
      </c>
      <c r="B39" s="32" t="s">
        <v>199</v>
      </c>
      <c r="C39" s="34" t="s">
        <v>30</v>
      </c>
      <c r="D39" s="57">
        <v>2982891.93</v>
      </c>
      <c r="E39" s="47">
        <v>7709000</v>
      </c>
      <c r="F39" s="49">
        <v>6587815.9800000004</v>
      </c>
      <c r="G39" s="59">
        <f t="shared" si="0"/>
        <v>85.456167855753023</v>
      </c>
      <c r="H39" s="59">
        <f t="shared" si="1"/>
        <v>220.85332404248385</v>
      </c>
    </row>
    <row r="40" spans="1:8" ht="31.5" x14ac:dyDescent="0.25">
      <c r="A40" s="31" t="s">
        <v>152</v>
      </c>
      <c r="B40" s="32" t="s">
        <v>200</v>
      </c>
      <c r="C40" s="12" t="s">
        <v>152</v>
      </c>
      <c r="D40" s="57" t="s">
        <v>0</v>
      </c>
      <c r="E40" s="47" t="s">
        <v>0</v>
      </c>
      <c r="F40" s="50">
        <v>15000</v>
      </c>
      <c r="G40" s="59"/>
      <c r="H40" s="59"/>
    </row>
    <row r="41" spans="1:8" x14ac:dyDescent="0.25">
      <c r="A41" s="31" t="s">
        <v>153</v>
      </c>
      <c r="B41" s="32" t="s">
        <v>201</v>
      </c>
      <c r="C41" s="12" t="s">
        <v>153</v>
      </c>
      <c r="D41" s="57" t="s">
        <v>0</v>
      </c>
      <c r="E41" s="47" t="s">
        <v>0</v>
      </c>
      <c r="F41" s="50">
        <v>15000</v>
      </c>
      <c r="G41" s="59"/>
      <c r="H41" s="59"/>
    </row>
    <row r="42" spans="1:8" ht="31.5" x14ac:dyDescent="0.25">
      <c r="A42" s="30" t="s">
        <v>31</v>
      </c>
      <c r="B42" s="32" t="s">
        <v>202</v>
      </c>
      <c r="C42" s="34" t="s">
        <v>31</v>
      </c>
      <c r="D42" s="57">
        <v>6882257.5800000001</v>
      </c>
      <c r="E42" s="47">
        <v>6546000</v>
      </c>
      <c r="F42" s="49">
        <v>7199117.6399999997</v>
      </c>
      <c r="G42" s="59">
        <f t="shared" si="0"/>
        <v>109.97735472043996</v>
      </c>
      <c r="H42" s="59">
        <f t="shared" si="1"/>
        <v>104.6040133824808</v>
      </c>
    </row>
    <row r="43" spans="1:8" ht="63" x14ac:dyDescent="0.25">
      <c r="A43" s="28" t="s">
        <v>32</v>
      </c>
      <c r="B43" s="32" t="s">
        <v>203</v>
      </c>
      <c r="C43" s="34" t="s">
        <v>32</v>
      </c>
      <c r="D43" s="57">
        <v>6639455.0800000001</v>
      </c>
      <c r="E43" s="47">
        <v>6324000</v>
      </c>
      <c r="F43" s="47">
        <v>6892231.5999999996</v>
      </c>
      <c r="G43" s="59">
        <f t="shared" si="0"/>
        <v>108.98531941808982</v>
      </c>
      <c r="H43" s="59">
        <f t="shared" si="1"/>
        <v>103.80718774288324</v>
      </c>
    </row>
    <row r="44" spans="1:8" ht="47.25" x14ac:dyDescent="0.25">
      <c r="A44" s="28" t="s">
        <v>33</v>
      </c>
      <c r="B44" s="32" t="s">
        <v>204</v>
      </c>
      <c r="C44" s="34" t="s">
        <v>33</v>
      </c>
      <c r="D44" s="57">
        <v>4511961.62</v>
      </c>
      <c r="E44" s="47">
        <v>3898000</v>
      </c>
      <c r="F44" s="47">
        <v>5262495.03</v>
      </c>
      <c r="G44" s="59">
        <f t="shared" si="0"/>
        <v>135.00500333504363</v>
      </c>
      <c r="H44" s="59">
        <f t="shared" si="1"/>
        <v>116.63430395048439</v>
      </c>
    </row>
    <row r="45" spans="1:8" ht="78.75" x14ac:dyDescent="0.25">
      <c r="A45" s="28" t="s">
        <v>34</v>
      </c>
      <c r="B45" s="32" t="s">
        <v>205</v>
      </c>
      <c r="C45" s="34" t="s">
        <v>34</v>
      </c>
      <c r="D45" s="57">
        <v>3207535.83</v>
      </c>
      <c r="E45" s="47">
        <v>3258000</v>
      </c>
      <c r="F45" s="47">
        <v>4331978.8499999996</v>
      </c>
      <c r="G45" s="59">
        <f t="shared" si="0"/>
        <v>132.9643600368324</v>
      </c>
      <c r="H45" s="59">
        <f t="shared" si="1"/>
        <v>135.05628867752975</v>
      </c>
    </row>
    <row r="46" spans="1:8" ht="63" x14ac:dyDescent="0.25">
      <c r="A46" s="28" t="s">
        <v>35</v>
      </c>
      <c r="B46" s="32" t="s">
        <v>206</v>
      </c>
      <c r="C46" s="34" t="s">
        <v>35</v>
      </c>
      <c r="D46" s="57">
        <v>1304425.79</v>
      </c>
      <c r="E46" s="47">
        <v>640000</v>
      </c>
      <c r="F46" s="47">
        <v>930516.18</v>
      </c>
      <c r="G46" s="59">
        <f t="shared" si="0"/>
        <v>145.393153125</v>
      </c>
      <c r="H46" s="59">
        <f t="shared" si="1"/>
        <v>71.335309922076902</v>
      </c>
    </row>
    <row r="47" spans="1:8" ht="63" x14ac:dyDescent="0.25">
      <c r="A47" s="28" t="s">
        <v>36</v>
      </c>
      <c r="B47" s="32" t="s">
        <v>207</v>
      </c>
      <c r="C47" s="34" t="s">
        <v>36</v>
      </c>
      <c r="D47" s="57">
        <v>78992.740000000005</v>
      </c>
      <c r="E47" s="47">
        <v>82000</v>
      </c>
      <c r="F47" s="47">
        <v>31347.54</v>
      </c>
      <c r="G47" s="59">
        <f t="shared" si="0"/>
        <v>38.228707317073173</v>
      </c>
      <c r="H47" s="59">
        <f t="shared" si="1"/>
        <v>39.684077296217346</v>
      </c>
    </row>
    <row r="48" spans="1:8" ht="63" x14ac:dyDescent="0.25">
      <c r="A48" s="28" t="s">
        <v>37</v>
      </c>
      <c r="B48" s="32" t="s">
        <v>208</v>
      </c>
      <c r="C48" s="34" t="s">
        <v>37</v>
      </c>
      <c r="D48" s="57">
        <v>78992.740000000005</v>
      </c>
      <c r="E48" s="47">
        <v>82000</v>
      </c>
      <c r="F48" s="47">
        <v>31347.54</v>
      </c>
      <c r="G48" s="59">
        <f t="shared" si="0"/>
        <v>38.228707317073173</v>
      </c>
      <c r="H48" s="59">
        <f t="shared" si="1"/>
        <v>39.684077296217346</v>
      </c>
    </row>
    <row r="49" spans="1:8" ht="63" x14ac:dyDescent="0.25">
      <c r="A49" s="28" t="s">
        <v>38</v>
      </c>
      <c r="B49" s="32" t="s">
        <v>209</v>
      </c>
      <c r="C49" s="34" t="s">
        <v>38</v>
      </c>
      <c r="D49" s="57">
        <v>2048500.72</v>
      </c>
      <c r="E49" s="47">
        <v>2344000</v>
      </c>
      <c r="F49" s="47">
        <v>1598389.03</v>
      </c>
      <c r="G49" s="59">
        <f t="shared" si="0"/>
        <v>68.190658276450506</v>
      </c>
      <c r="H49" s="59">
        <f t="shared" si="1"/>
        <v>78.027262299424521</v>
      </c>
    </row>
    <row r="50" spans="1:8" ht="47.25" x14ac:dyDescent="0.25">
      <c r="A50" s="28" t="s">
        <v>39</v>
      </c>
      <c r="B50" s="32" t="s">
        <v>210</v>
      </c>
      <c r="C50" s="34" t="s">
        <v>39</v>
      </c>
      <c r="D50" s="57">
        <v>2048500.72</v>
      </c>
      <c r="E50" s="47">
        <v>2344000</v>
      </c>
      <c r="F50" s="47">
        <v>1598389.03</v>
      </c>
      <c r="G50" s="59">
        <f t="shared" si="0"/>
        <v>68.190658276450506</v>
      </c>
      <c r="H50" s="59">
        <f t="shared" si="1"/>
        <v>78.027262299424521</v>
      </c>
    </row>
    <row r="51" spans="1:8" x14ac:dyDescent="0.25">
      <c r="A51" s="28" t="s">
        <v>40</v>
      </c>
      <c r="B51" s="32" t="s">
        <v>211</v>
      </c>
      <c r="C51" s="34" t="s">
        <v>40</v>
      </c>
      <c r="D51" s="57">
        <v>113015.27</v>
      </c>
      <c r="E51" s="47">
        <v>50000</v>
      </c>
      <c r="F51" s="47">
        <v>145540.98000000001</v>
      </c>
      <c r="G51" s="59">
        <f t="shared" si="0"/>
        <v>291.08196000000004</v>
      </c>
      <c r="H51" s="59">
        <f t="shared" si="1"/>
        <v>128.77992504906638</v>
      </c>
    </row>
    <row r="52" spans="1:8" ht="31.5" x14ac:dyDescent="0.25">
      <c r="A52" s="28" t="s">
        <v>41</v>
      </c>
      <c r="B52" s="32" t="s">
        <v>212</v>
      </c>
      <c r="C52" s="34" t="s">
        <v>41</v>
      </c>
      <c r="D52" s="57">
        <v>113015.27</v>
      </c>
      <c r="E52" s="47">
        <v>50000</v>
      </c>
      <c r="F52" s="47">
        <v>145540.98000000001</v>
      </c>
      <c r="G52" s="59">
        <f t="shared" si="0"/>
        <v>291.08196000000004</v>
      </c>
      <c r="H52" s="59">
        <f t="shared" si="1"/>
        <v>128.77992504906638</v>
      </c>
    </row>
    <row r="53" spans="1:8" ht="47.25" x14ac:dyDescent="0.25">
      <c r="A53" s="28" t="s">
        <v>42</v>
      </c>
      <c r="B53" s="32" t="s">
        <v>213</v>
      </c>
      <c r="C53" s="34" t="s">
        <v>42</v>
      </c>
      <c r="D53" s="57">
        <v>113015.27</v>
      </c>
      <c r="E53" s="47">
        <v>50000</v>
      </c>
      <c r="F53" s="47">
        <v>145540.98000000001</v>
      </c>
      <c r="G53" s="59">
        <f t="shared" si="0"/>
        <v>291.08196000000004</v>
      </c>
      <c r="H53" s="59">
        <f t="shared" si="1"/>
        <v>128.77992504906638</v>
      </c>
    </row>
    <row r="54" spans="1:8" ht="63" x14ac:dyDescent="0.25">
      <c r="A54" s="28" t="s">
        <v>43</v>
      </c>
      <c r="B54" s="32" t="s">
        <v>214</v>
      </c>
      <c r="C54" s="34" t="s">
        <v>43</v>
      </c>
      <c r="D54" s="57">
        <v>129787.23</v>
      </c>
      <c r="E54" s="47">
        <v>172000</v>
      </c>
      <c r="F54" s="47">
        <v>161345.06</v>
      </c>
      <c r="G54" s="59">
        <f t="shared" si="0"/>
        <v>93.805267441860465</v>
      </c>
      <c r="H54" s="59">
        <f t="shared" si="1"/>
        <v>124.31505010161632</v>
      </c>
    </row>
    <row r="55" spans="1:8" ht="63" x14ac:dyDescent="0.25">
      <c r="A55" s="28" t="s">
        <v>44</v>
      </c>
      <c r="B55" s="32" t="s">
        <v>215</v>
      </c>
      <c r="C55" s="34" t="s">
        <v>44</v>
      </c>
      <c r="D55" s="57">
        <v>129787.23</v>
      </c>
      <c r="E55" s="47">
        <v>172000</v>
      </c>
      <c r="F55" s="47">
        <v>161345.06</v>
      </c>
      <c r="G55" s="59">
        <f t="shared" si="0"/>
        <v>93.805267441860465</v>
      </c>
      <c r="H55" s="59">
        <f t="shared" si="1"/>
        <v>124.31505010161632</v>
      </c>
    </row>
    <row r="56" spans="1:8" ht="63" x14ac:dyDescent="0.25">
      <c r="A56" s="28" t="s">
        <v>45</v>
      </c>
      <c r="B56" s="32" t="s">
        <v>216</v>
      </c>
      <c r="C56" s="34" t="s">
        <v>45</v>
      </c>
      <c r="D56" s="57">
        <v>129787.23</v>
      </c>
      <c r="E56" s="47">
        <v>172000</v>
      </c>
      <c r="F56" s="47">
        <v>161345.06</v>
      </c>
      <c r="G56" s="59">
        <f t="shared" si="0"/>
        <v>93.805267441860465</v>
      </c>
      <c r="H56" s="59">
        <f t="shared" si="1"/>
        <v>124.31505010161632</v>
      </c>
    </row>
    <row r="57" spans="1:8" x14ac:dyDescent="0.25">
      <c r="A57" s="28" t="s">
        <v>46</v>
      </c>
      <c r="B57" s="32" t="s">
        <v>217</v>
      </c>
      <c r="C57" s="34" t="s">
        <v>46</v>
      </c>
      <c r="D57" s="57">
        <v>204671.25</v>
      </c>
      <c r="E57" s="47">
        <v>375000</v>
      </c>
      <c r="F57" s="47">
        <v>968661.79</v>
      </c>
      <c r="G57" s="59">
        <f t="shared" si="0"/>
        <v>258.30981066666669</v>
      </c>
      <c r="H57" s="59">
        <f t="shared" si="1"/>
        <v>473.27692091585902</v>
      </c>
    </row>
    <row r="58" spans="1:8" x14ac:dyDescent="0.25">
      <c r="A58" s="28" t="s">
        <v>47</v>
      </c>
      <c r="B58" s="32" t="s">
        <v>218</v>
      </c>
      <c r="C58" s="34" t="s">
        <v>47</v>
      </c>
      <c r="D58" s="57">
        <v>204671.25</v>
      </c>
      <c r="E58" s="47">
        <v>375000</v>
      </c>
      <c r="F58" s="47">
        <v>968661.79</v>
      </c>
      <c r="G58" s="59">
        <f t="shared" si="0"/>
        <v>258.30981066666669</v>
      </c>
      <c r="H58" s="59">
        <f t="shared" si="1"/>
        <v>473.27692091585902</v>
      </c>
    </row>
    <row r="59" spans="1:8" ht="31.5" x14ac:dyDescent="0.25">
      <c r="A59" s="28" t="s">
        <v>48</v>
      </c>
      <c r="B59" s="32" t="s">
        <v>219</v>
      </c>
      <c r="C59" s="34" t="s">
        <v>48</v>
      </c>
      <c r="D59" s="57">
        <v>81453.69</v>
      </c>
      <c r="E59" s="47">
        <v>167000</v>
      </c>
      <c r="F59" s="47">
        <v>409692.04</v>
      </c>
      <c r="G59" s="59">
        <f t="shared" si="0"/>
        <v>245.32457485029937</v>
      </c>
      <c r="H59" s="59">
        <f t="shared" si="1"/>
        <v>502.97542075748805</v>
      </c>
    </row>
    <row r="60" spans="1:8" x14ac:dyDescent="0.25">
      <c r="A60" s="28" t="s">
        <v>49</v>
      </c>
      <c r="B60" s="32" t="s">
        <v>220</v>
      </c>
      <c r="C60" s="34" t="s">
        <v>49</v>
      </c>
      <c r="D60" s="57">
        <v>84119.32</v>
      </c>
      <c r="E60" s="47">
        <v>140000</v>
      </c>
      <c r="F60" s="47">
        <v>517464.33</v>
      </c>
      <c r="G60" s="59">
        <f t="shared" si="0"/>
        <v>369.61737857142862</v>
      </c>
      <c r="H60" s="59">
        <f t="shared" si="1"/>
        <v>615.15515104021279</v>
      </c>
    </row>
    <row r="61" spans="1:8" x14ac:dyDescent="0.25">
      <c r="A61" s="28" t="s">
        <v>50</v>
      </c>
      <c r="B61" s="32" t="s">
        <v>221</v>
      </c>
      <c r="C61" s="34" t="s">
        <v>50</v>
      </c>
      <c r="D61" s="57">
        <v>39098.239999999998</v>
      </c>
      <c r="E61" s="47">
        <v>68000</v>
      </c>
      <c r="F61" s="47">
        <v>41505.42</v>
      </c>
      <c r="G61" s="59">
        <f t="shared" si="0"/>
        <v>61.037382352941172</v>
      </c>
      <c r="H61" s="59">
        <f t="shared" si="1"/>
        <v>106.15674772061352</v>
      </c>
    </row>
    <row r="62" spans="1:8" x14ac:dyDescent="0.25">
      <c r="A62" s="28" t="s">
        <v>51</v>
      </c>
      <c r="B62" s="32" t="s">
        <v>222</v>
      </c>
      <c r="C62" s="34" t="s">
        <v>51</v>
      </c>
      <c r="D62" s="57">
        <v>39098.239999999998</v>
      </c>
      <c r="E62" s="47">
        <v>68000</v>
      </c>
      <c r="F62" s="47">
        <v>41505.42</v>
      </c>
      <c r="G62" s="59">
        <f t="shared" si="0"/>
        <v>61.037382352941172</v>
      </c>
      <c r="H62" s="59">
        <f t="shared" si="1"/>
        <v>106.15674772061352</v>
      </c>
    </row>
    <row r="63" spans="1:8" x14ac:dyDescent="0.25">
      <c r="A63" s="28" t="s">
        <v>52</v>
      </c>
      <c r="B63" s="32" t="s">
        <v>223</v>
      </c>
      <c r="C63" s="34" t="s">
        <v>52</v>
      </c>
      <c r="D63" s="57">
        <v>4659839.8899999997</v>
      </c>
      <c r="E63" s="47">
        <v>18334000</v>
      </c>
      <c r="F63" s="47">
        <v>8911095.5700000003</v>
      </c>
      <c r="G63" s="59">
        <f t="shared" si="0"/>
        <v>48.604208410603249</v>
      </c>
      <c r="H63" s="59">
        <f t="shared" si="1"/>
        <v>191.23179723670722</v>
      </c>
    </row>
    <row r="64" spans="1:8" ht="63" x14ac:dyDescent="0.25">
      <c r="A64" s="28" t="s">
        <v>53</v>
      </c>
      <c r="B64" s="32" t="s">
        <v>224</v>
      </c>
      <c r="C64" s="34" t="s">
        <v>53</v>
      </c>
      <c r="D64" s="57">
        <v>71750.63</v>
      </c>
      <c r="E64" s="47">
        <v>769000</v>
      </c>
      <c r="F64" s="47">
        <v>2750348.64</v>
      </c>
      <c r="G64" s="59">
        <f t="shared" si="0"/>
        <v>357.65261898569571</v>
      </c>
      <c r="H64" s="59">
        <f t="shared" si="1"/>
        <v>3833.204865239511</v>
      </c>
    </row>
    <row r="65" spans="1:11" ht="63" x14ac:dyDescent="0.25">
      <c r="A65" s="28" t="s">
        <v>54</v>
      </c>
      <c r="B65" s="32" t="s">
        <v>225</v>
      </c>
      <c r="C65" s="34" t="s">
        <v>54</v>
      </c>
      <c r="D65" s="57">
        <v>71750.63</v>
      </c>
      <c r="E65" s="47">
        <v>769000</v>
      </c>
      <c r="F65" s="47">
        <v>2750348.64</v>
      </c>
      <c r="G65" s="59">
        <f t="shared" si="0"/>
        <v>357.65261898569571</v>
      </c>
      <c r="H65" s="59">
        <f t="shared" si="1"/>
        <v>3833.204865239511</v>
      </c>
      <c r="I65" s="13"/>
      <c r="J65" s="13"/>
      <c r="K65" s="13"/>
    </row>
    <row r="66" spans="1:11" ht="63" x14ac:dyDescent="0.25">
      <c r="A66" s="28" t="s">
        <v>55</v>
      </c>
      <c r="B66" s="32" t="s">
        <v>226</v>
      </c>
      <c r="C66" s="34" t="s">
        <v>55</v>
      </c>
      <c r="D66" s="57">
        <v>71750.63</v>
      </c>
      <c r="E66" s="47">
        <v>769000</v>
      </c>
      <c r="F66" s="47">
        <v>2750348.64</v>
      </c>
      <c r="G66" s="59">
        <f t="shared" si="0"/>
        <v>357.65261898569571</v>
      </c>
      <c r="H66" s="59">
        <f t="shared" si="1"/>
        <v>3833.204865239511</v>
      </c>
      <c r="I66" s="13"/>
      <c r="J66" s="13"/>
      <c r="K66" s="13"/>
    </row>
    <row r="67" spans="1:11" ht="31.5" x14ac:dyDescent="0.25">
      <c r="A67" s="28" t="s">
        <v>56</v>
      </c>
      <c r="B67" s="32" t="s">
        <v>227</v>
      </c>
      <c r="C67" s="34" t="s">
        <v>56</v>
      </c>
      <c r="D67" s="57">
        <v>4559272.83</v>
      </c>
      <c r="E67" s="47">
        <v>17515000</v>
      </c>
      <c r="F67" s="47">
        <v>6054683.5300000003</v>
      </c>
      <c r="G67" s="59">
        <f t="shared" si="0"/>
        <v>34.568561404510426</v>
      </c>
      <c r="H67" s="59">
        <f t="shared" si="1"/>
        <v>132.79932471161194</v>
      </c>
      <c r="I67" s="13"/>
      <c r="J67" s="13"/>
      <c r="K67" s="13"/>
    </row>
    <row r="68" spans="1:11" ht="31.5" x14ac:dyDescent="0.25">
      <c r="A68" s="28" t="s">
        <v>57</v>
      </c>
      <c r="B68" s="32" t="s">
        <v>228</v>
      </c>
      <c r="C68" s="34" t="s">
        <v>57</v>
      </c>
      <c r="D68" s="57">
        <v>4558042.83</v>
      </c>
      <c r="E68" s="47">
        <v>17515000</v>
      </c>
      <c r="F68" s="47">
        <v>4829783.53</v>
      </c>
      <c r="G68" s="59">
        <f t="shared" si="0"/>
        <v>27.575127205252642</v>
      </c>
      <c r="H68" s="59">
        <f t="shared" si="1"/>
        <v>105.96178469871904</v>
      </c>
    </row>
    <row r="69" spans="1:11" ht="47.25" x14ac:dyDescent="0.25">
      <c r="A69" s="28" t="s">
        <v>58</v>
      </c>
      <c r="B69" s="32" t="s">
        <v>148</v>
      </c>
      <c r="C69" s="34" t="s">
        <v>58</v>
      </c>
      <c r="D69" s="57">
        <v>4292599.75</v>
      </c>
      <c r="E69" s="47">
        <v>17415000</v>
      </c>
      <c r="F69" s="47">
        <v>4694763.5999999996</v>
      </c>
      <c r="G69" s="59">
        <f t="shared" si="0"/>
        <v>26.958160206718347</v>
      </c>
      <c r="H69" s="59">
        <f t="shared" si="1"/>
        <v>109.3687712207503</v>
      </c>
    </row>
    <row r="70" spans="1:11" ht="31.5" x14ac:dyDescent="0.25">
      <c r="A70" s="28" t="s">
        <v>59</v>
      </c>
      <c r="B70" s="32" t="s">
        <v>229</v>
      </c>
      <c r="C70" s="34" t="s">
        <v>59</v>
      </c>
      <c r="D70" s="57">
        <v>265443.08</v>
      </c>
      <c r="E70" s="47">
        <v>100000</v>
      </c>
      <c r="F70" s="47">
        <v>135019.93</v>
      </c>
      <c r="G70" s="59">
        <f t="shared" si="0"/>
        <v>135.01992999999999</v>
      </c>
      <c r="H70" s="59">
        <f t="shared" si="1"/>
        <v>50.865869247749828</v>
      </c>
    </row>
    <row r="71" spans="1:11" ht="47.25" x14ac:dyDescent="0.25">
      <c r="A71" s="29" t="s">
        <v>145</v>
      </c>
      <c r="B71" s="32" t="s">
        <v>146</v>
      </c>
      <c r="C71" s="12" t="s">
        <v>145</v>
      </c>
      <c r="D71" s="57">
        <v>1230</v>
      </c>
      <c r="E71" s="47" t="s">
        <v>0</v>
      </c>
      <c r="F71" s="48">
        <v>1224900</v>
      </c>
      <c r="G71" s="59"/>
      <c r="H71" s="59">
        <f t="shared" si="1"/>
        <v>99585.365853658543</v>
      </c>
    </row>
    <row r="72" spans="1:11" ht="47.25" x14ac:dyDescent="0.25">
      <c r="A72" s="29" t="s">
        <v>158</v>
      </c>
      <c r="B72" s="32" t="s">
        <v>230</v>
      </c>
      <c r="C72" s="12" t="s">
        <v>147</v>
      </c>
      <c r="D72" s="57">
        <v>1230</v>
      </c>
      <c r="E72" s="47" t="s">
        <v>0</v>
      </c>
      <c r="F72" s="48">
        <v>1224900</v>
      </c>
      <c r="G72" s="59"/>
      <c r="H72" s="59">
        <f t="shared" si="1"/>
        <v>99585.365853658543</v>
      </c>
    </row>
    <row r="73" spans="1:11" ht="52.5" customHeight="1" x14ac:dyDescent="0.25">
      <c r="A73" s="28" t="s">
        <v>60</v>
      </c>
      <c r="B73" s="32" t="s">
        <v>231</v>
      </c>
      <c r="C73" s="34" t="s">
        <v>60</v>
      </c>
      <c r="D73" s="57">
        <v>28816.43</v>
      </c>
      <c r="E73" s="47">
        <v>50000</v>
      </c>
      <c r="F73" s="47">
        <v>106063.4</v>
      </c>
      <c r="G73" s="59">
        <f t="shared" si="0"/>
        <v>212.12679999999997</v>
      </c>
      <c r="H73" s="59">
        <f t="shared" si="1"/>
        <v>368.06571806431259</v>
      </c>
    </row>
    <row r="74" spans="1:11" ht="47.25" x14ac:dyDescent="0.25">
      <c r="A74" s="28" t="s">
        <v>61</v>
      </c>
      <c r="B74" s="32" t="s">
        <v>232</v>
      </c>
      <c r="C74" s="34" t="s">
        <v>61</v>
      </c>
      <c r="D74" s="57">
        <v>28816.43</v>
      </c>
      <c r="E74" s="47">
        <v>50000</v>
      </c>
      <c r="F74" s="47">
        <v>106063.4</v>
      </c>
      <c r="G74" s="59">
        <f t="shared" ref="G74:G137" si="2">F74/E74*100</f>
        <v>212.12679999999997</v>
      </c>
      <c r="H74" s="59">
        <f t="shared" ref="H74:H137" si="3">F74/D74*100</f>
        <v>368.06571806431259</v>
      </c>
    </row>
    <row r="75" spans="1:11" ht="78.75" x14ac:dyDescent="0.25">
      <c r="A75" s="28" t="s">
        <v>62</v>
      </c>
      <c r="B75" s="32" t="s">
        <v>233</v>
      </c>
      <c r="C75" s="34" t="s">
        <v>62</v>
      </c>
      <c r="D75" s="57">
        <v>20844.62</v>
      </c>
      <c r="E75" s="47">
        <v>24000</v>
      </c>
      <c r="F75" s="47">
        <v>42506.44</v>
      </c>
      <c r="G75" s="59">
        <f t="shared" si="2"/>
        <v>177.11016666666669</v>
      </c>
      <c r="H75" s="59">
        <f t="shared" si="3"/>
        <v>203.92043606455766</v>
      </c>
    </row>
    <row r="76" spans="1:11" ht="63" x14ac:dyDescent="0.25">
      <c r="A76" s="28" t="s">
        <v>63</v>
      </c>
      <c r="B76" s="32" t="s">
        <v>234</v>
      </c>
      <c r="C76" s="34" t="s">
        <v>63</v>
      </c>
      <c r="D76" s="57">
        <v>7971.81</v>
      </c>
      <c r="E76" s="47">
        <v>26000</v>
      </c>
      <c r="F76" s="47">
        <v>63556.959999999999</v>
      </c>
      <c r="G76" s="59">
        <f t="shared" si="2"/>
        <v>244.44984615384615</v>
      </c>
      <c r="H76" s="59">
        <f t="shared" si="3"/>
        <v>797.27138504304537</v>
      </c>
    </row>
    <row r="77" spans="1:11" x14ac:dyDescent="0.25">
      <c r="A77" s="28" t="s">
        <v>64</v>
      </c>
      <c r="B77" s="32" t="s">
        <v>235</v>
      </c>
      <c r="C77" s="34" t="s">
        <v>64</v>
      </c>
      <c r="D77" s="57">
        <v>200462.71</v>
      </c>
      <c r="E77" s="47">
        <v>241000</v>
      </c>
      <c r="F77" s="47">
        <v>191001.21</v>
      </c>
      <c r="G77" s="59">
        <f t="shared" si="2"/>
        <v>79.25361410788382</v>
      </c>
      <c r="H77" s="59">
        <f t="shared" si="3"/>
        <v>95.280169563705883</v>
      </c>
    </row>
    <row r="78" spans="1:11" ht="31.5" x14ac:dyDescent="0.25">
      <c r="A78" s="28" t="s">
        <v>65</v>
      </c>
      <c r="B78" s="32" t="s">
        <v>236</v>
      </c>
      <c r="C78" s="34" t="s">
        <v>65</v>
      </c>
      <c r="D78" s="57">
        <v>200462.71</v>
      </c>
      <c r="E78" s="47">
        <v>241000</v>
      </c>
      <c r="F78" s="47">
        <v>191001.21</v>
      </c>
      <c r="G78" s="59">
        <f t="shared" si="2"/>
        <v>79.25361410788382</v>
      </c>
      <c r="H78" s="59">
        <f t="shared" si="3"/>
        <v>95.280169563705883</v>
      </c>
    </row>
    <row r="79" spans="1:11" ht="31.5" x14ac:dyDescent="0.25">
      <c r="A79" s="28" t="s">
        <v>66</v>
      </c>
      <c r="B79" s="32" t="s">
        <v>237</v>
      </c>
      <c r="C79" s="34" t="s">
        <v>66</v>
      </c>
      <c r="D79" s="57">
        <v>200462.71</v>
      </c>
      <c r="E79" s="47">
        <v>241000</v>
      </c>
      <c r="F79" s="47">
        <v>191001.21</v>
      </c>
      <c r="G79" s="59">
        <f t="shared" si="2"/>
        <v>79.25361410788382</v>
      </c>
      <c r="H79" s="59">
        <f t="shared" si="3"/>
        <v>95.280169563705883</v>
      </c>
    </row>
    <row r="80" spans="1:11" x14ac:dyDescent="0.25">
      <c r="A80" s="28" t="s">
        <v>67</v>
      </c>
      <c r="B80" s="32" t="s">
        <v>238</v>
      </c>
      <c r="C80" s="34" t="s">
        <v>67</v>
      </c>
      <c r="D80" s="57">
        <v>1153140</v>
      </c>
      <c r="E80" s="47">
        <v>1573000</v>
      </c>
      <c r="F80" s="47">
        <v>1668745.07</v>
      </c>
      <c r="G80" s="59">
        <f t="shared" si="2"/>
        <v>106.0867813095995</v>
      </c>
      <c r="H80" s="59">
        <f t="shared" si="3"/>
        <v>144.71313717328337</v>
      </c>
    </row>
    <row r="81" spans="1:8" ht="31.5" x14ac:dyDescent="0.25">
      <c r="A81" s="28" t="s">
        <v>68</v>
      </c>
      <c r="B81" s="32" t="s">
        <v>239</v>
      </c>
      <c r="C81" s="34" t="s">
        <v>68</v>
      </c>
      <c r="D81" s="57">
        <v>717653.33</v>
      </c>
      <c r="E81" s="47">
        <v>1041000</v>
      </c>
      <c r="F81" s="47">
        <v>841097.14</v>
      </c>
      <c r="G81" s="59">
        <f t="shared" si="2"/>
        <v>80.797035542747366</v>
      </c>
      <c r="H81" s="59">
        <f t="shared" si="3"/>
        <v>117.20103632766535</v>
      </c>
    </row>
    <row r="82" spans="1:8" ht="47.25" x14ac:dyDescent="0.25">
      <c r="A82" s="28" t="s">
        <v>69</v>
      </c>
      <c r="B82" s="32" t="s">
        <v>240</v>
      </c>
      <c r="C82" s="34" t="s">
        <v>69</v>
      </c>
      <c r="D82" s="57">
        <v>4200</v>
      </c>
      <c r="E82" s="47">
        <v>5000</v>
      </c>
      <c r="F82" s="47">
        <v>22340.65</v>
      </c>
      <c r="G82" s="59">
        <f t="shared" si="2"/>
        <v>446.81300000000005</v>
      </c>
      <c r="H82" s="59">
        <f t="shared" si="3"/>
        <v>531.92023809523812</v>
      </c>
    </row>
    <row r="83" spans="1:8" ht="63" x14ac:dyDescent="0.25">
      <c r="A83" s="28" t="s">
        <v>70</v>
      </c>
      <c r="B83" s="32" t="s">
        <v>241</v>
      </c>
      <c r="C83" s="34" t="s">
        <v>70</v>
      </c>
      <c r="D83" s="57">
        <v>4200</v>
      </c>
      <c r="E83" s="47">
        <v>5000</v>
      </c>
      <c r="F83" s="47">
        <v>22340.65</v>
      </c>
      <c r="G83" s="59">
        <f t="shared" si="2"/>
        <v>446.81300000000005</v>
      </c>
      <c r="H83" s="59">
        <f t="shared" si="3"/>
        <v>531.92023809523812</v>
      </c>
    </row>
    <row r="84" spans="1:8" ht="63" x14ac:dyDescent="0.25">
      <c r="A84" s="28" t="s">
        <v>71</v>
      </c>
      <c r="B84" s="32" t="s">
        <v>242</v>
      </c>
      <c r="C84" s="34" t="s">
        <v>71</v>
      </c>
      <c r="D84" s="57">
        <v>82260.72</v>
      </c>
      <c r="E84" s="47">
        <v>119000</v>
      </c>
      <c r="F84" s="47">
        <v>147102.23000000001</v>
      </c>
      <c r="G84" s="59">
        <f t="shared" si="2"/>
        <v>123.61531932773111</v>
      </c>
      <c r="H84" s="59">
        <f t="shared" si="3"/>
        <v>178.82438908874127</v>
      </c>
    </row>
    <row r="85" spans="1:8" ht="78.75" x14ac:dyDescent="0.25">
      <c r="A85" s="28" t="s">
        <v>72</v>
      </c>
      <c r="B85" s="32" t="s">
        <v>243</v>
      </c>
      <c r="C85" s="34" t="s">
        <v>72</v>
      </c>
      <c r="D85" s="57">
        <v>82260.72</v>
      </c>
      <c r="E85" s="47">
        <v>119000</v>
      </c>
      <c r="F85" s="47">
        <v>147102.23000000001</v>
      </c>
      <c r="G85" s="59">
        <f t="shared" si="2"/>
        <v>123.61531932773111</v>
      </c>
      <c r="H85" s="59">
        <f t="shared" si="3"/>
        <v>178.82438908874127</v>
      </c>
    </row>
    <row r="86" spans="1:8" ht="47.25" x14ac:dyDescent="0.25">
      <c r="A86" s="28" t="s">
        <v>73</v>
      </c>
      <c r="B86" s="32" t="s">
        <v>244</v>
      </c>
      <c r="C86" s="34" t="s">
        <v>73</v>
      </c>
      <c r="D86" s="57">
        <v>46040</v>
      </c>
      <c r="E86" s="47">
        <v>66000</v>
      </c>
      <c r="F86" s="47">
        <v>223774.32</v>
      </c>
      <c r="G86" s="59">
        <f t="shared" si="2"/>
        <v>339.05200000000002</v>
      </c>
      <c r="H86" s="59">
        <f t="shared" si="3"/>
        <v>486.04326672458728</v>
      </c>
    </row>
    <row r="87" spans="1:8" ht="63" x14ac:dyDescent="0.25">
      <c r="A87" s="28" t="s">
        <v>74</v>
      </c>
      <c r="B87" s="32" t="s">
        <v>245</v>
      </c>
      <c r="C87" s="34" t="s">
        <v>74</v>
      </c>
      <c r="D87" s="57">
        <v>46040</v>
      </c>
      <c r="E87" s="47">
        <v>66000</v>
      </c>
      <c r="F87" s="47">
        <v>223774.32</v>
      </c>
      <c r="G87" s="59">
        <f t="shared" si="2"/>
        <v>339.05200000000002</v>
      </c>
      <c r="H87" s="59">
        <f t="shared" si="3"/>
        <v>486.04326672458728</v>
      </c>
    </row>
    <row r="88" spans="1:8" ht="47.25" x14ac:dyDescent="0.25">
      <c r="A88" s="28" t="s">
        <v>75</v>
      </c>
      <c r="B88" s="32" t="s">
        <v>246</v>
      </c>
      <c r="C88" s="34" t="s">
        <v>75</v>
      </c>
      <c r="D88" s="57">
        <v>13000</v>
      </c>
      <c r="E88" s="47">
        <v>18000</v>
      </c>
      <c r="F88" s="47">
        <v>16000</v>
      </c>
      <c r="G88" s="59">
        <f t="shared" si="2"/>
        <v>88.888888888888886</v>
      </c>
      <c r="H88" s="59">
        <f t="shared" si="3"/>
        <v>123.07692307692308</v>
      </c>
    </row>
    <row r="89" spans="1:8" ht="78.75" x14ac:dyDescent="0.25">
      <c r="A89" s="28" t="s">
        <v>76</v>
      </c>
      <c r="B89" s="32" t="s">
        <v>247</v>
      </c>
      <c r="C89" s="34" t="s">
        <v>76</v>
      </c>
      <c r="D89" s="57">
        <v>13000</v>
      </c>
      <c r="E89" s="47">
        <v>18000</v>
      </c>
      <c r="F89" s="47">
        <v>16000</v>
      </c>
      <c r="G89" s="59">
        <f t="shared" si="2"/>
        <v>88.888888888888886</v>
      </c>
      <c r="H89" s="59">
        <f t="shared" si="3"/>
        <v>123.07692307692308</v>
      </c>
    </row>
    <row r="90" spans="1:8" ht="63" x14ac:dyDescent="0.25">
      <c r="A90" s="28" t="s">
        <v>77</v>
      </c>
      <c r="B90" s="32" t="s">
        <v>248</v>
      </c>
      <c r="C90" s="34" t="s">
        <v>77</v>
      </c>
      <c r="D90" s="57">
        <v>24800</v>
      </c>
      <c r="E90" s="47">
        <v>37000</v>
      </c>
      <c r="F90" s="47">
        <v>5000</v>
      </c>
      <c r="G90" s="59">
        <f t="shared" si="2"/>
        <v>13.513513513513514</v>
      </c>
      <c r="H90" s="59">
        <f t="shared" si="3"/>
        <v>20.161290322580644</v>
      </c>
    </row>
    <row r="91" spans="1:8" ht="78.75" x14ac:dyDescent="0.25">
      <c r="A91" s="28" t="s">
        <v>78</v>
      </c>
      <c r="B91" s="32" t="s">
        <v>249</v>
      </c>
      <c r="C91" s="34" t="s">
        <v>78</v>
      </c>
      <c r="D91" s="57">
        <v>24800</v>
      </c>
      <c r="E91" s="47">
        <v>37000</v>
      </c>
      <c r="F91" s="47">
        <v>5000</v>
      </c>
      <c r="G91" s="59">
        <f t="shared" si="2"/>
        <v>13.513513513513514</v>
      </c>
      <c r="H91" s="59">
        <f t="shared" si="3"/>
        <v>20.161290322580644</v>
      </c>
    </row>
    <row r="92" spans="1:8" ht="70.5" customHeight="1" x14ac:dyDescent="0.25">
      <c r="A92" s="28" t="s">
        <v>79</v>
      </c>
      <c r="B92" s="32" t="s">
        <v>250</v>
      </c>
      <c r="C92" s="34" t="s">
        <v>79</v>
      </c>
      <c r="D92" s="57">
        <v>11600</v>
      </c>
      <c r="E92" s="47">
        <v>17000</v>
      </c>
      <c r="F92" s="47">
        <v>2900</v>
      </c>
      <c r="G92" s="59">
        <f t="shared" si="2"/>
        <v>17.058823529411764</v>
      </c>
      <c r="H92" s="59">
        <f t="shared" si="3"/>
        <v>25</v>
      </c>
    </row>
    <row r="93" spans="1:8" ht="110.25" x14ac:dyDescent="0.25">
      <c r="A93" s="28" t="s">
        <v>80</v>
      </c>
      <c r="B93" s="32" t="s">
        <v>251</v>
      </c>
      <c r="C93" s="34" t="s">
        <v>80</v>
      </c>
      <c r="D93" s="57">
        <v>11600</v>
      </c>
      <c r="E93" s="47">
        <v>17000</v>
      </c>
      <c r="F93" s="47">
        <v>2900</v>
      </c>
      <c r="G93" s="59">
        <f t="shared" si="2"/>
        <v>17.058823529411764</v>
      </c>
      <c r="H93" s="59">
        <f t="shared" si="3"/>
        <v>25</v>
      </c>
    </row>
    <row r="94" spans="1:8" ht="47.25" x14ac:dyDescent="0.25">
      <c r="A94" s="28" t="s">
        <v>81</v>
      </c>
      <c r="B94" s="32" t="s">
        <v>252</v>
      </c>
      <c r="C94" s="34" t="s">
        <v>81</v>
      </c>
      <c r="D94" s="57">
        <v>34700</v>
      </c>
      <c r="E94" s="47">
        <v>51000</v>
      </c>
      <c r="F94" s="47">
        <v>25000</v>
      </c>
      <c r="G94" s="59">
        <f t="shared" si="2"/>
        <v>49.019607843137251</v>
      </c>
      <c r="H94" s="59">
        <f t="shared" si="3"/>
        <v>72.046109510086453</v>
      </c>
    </row>
    <row r="95" spans="1:8" ht="63" x14ac:dyDescent="0.25">
      <c r="A95" s="28" t="s">
        <v>82</v>
      </c>
      <c r="B95" s="32" t="s">
        <v>253</v>
      </c>
      <c r="C95" s="34" t="s">
        <v>82</v>
      </c>
      <c r="D95" s="57">
        <v>34700</v>
      </c>
      <c r="E95" s="47">
        <v>51000</v>
      </c>
      <c r="F95" s="47">
        <v>25000</v>
      </c>
      <c r="G95" s="59">
        <f t="shared" si="2"/>
        <v>49.019607843137251</v>
      </c>
      <c r="H95" s="59">
        <f t="shared" si="3"/>
        <v>72.046109510086453</v>
      </c>
    </row>
    <row r="96" spans="1:8" ht="47.25" x14ac:dyDescent="0.25">
      <c r="A96" s="28" t="s">
        <v>83</v>
      </c>
      <c r="B96" s="32" t="s">
        <v>254</v>
      </c>
      <c r="C96" s="34" t="s">
        <v>83</v>
      </c>
      <c r="D96" s="57">
        <v>34995.07</v>
      </c>
      <c r="E96" s="47">
        <v>51000</v>
      </c>
      <c r="F96" s="47">
        <v>5600</v>
      </c>
      <c r="G96" s="59">
        <f t="shared" si="2"/>
        <v>10.980392156862745</v>
      </c>
      <c r="H96" s="59">
        <f t="shared" si="3"/>
        <v>16.00225403178219</v>
      </c>
    </row>
    <row r="97" spans="1:8" ht="63" x14ac:dyDescent="0.25">
      <c r="A97" s="28" t="s">
        <v>84</v>
      </c>
      <c r="B97" s="32" t="s">
        <v>255</v>
      </c>
      <c r="C97" s="34" t="s">
        <v>84</v>
      </c>
      <c r="D97" s="57">
        <v>34995.07</v>
      </c>
      <c r="E97" s="47">
        <v>51000</v>
      </c>
      <c r="F97" s="47">
        <v>5600</v>
      </c>
      <c r="G97" s="59">
        <f t="shared" si="2"/>
        <v>10.980392156862745</v>
      </c>
      <c r="H97" s="59">
        <f t="shared" si="3"/>
        <v>16.00225403178219</v>
      </c>
    </row>
    <row r="98" spans="1:8" ht="47.25" x14ac:dyDescent="0.25">
      <c r="A98" s="28" t="s">
        <v>85</v>
      </c>
      <c r="B98" s="32" t="s">
        <v>256</v>
      </c>
      <c r="C98" s="34" t="s">
        <v>85</v>
      </c>
      <c r="D98" s="57">
        <v>466057.54</v>
      </c>
      <c r="E98" s="47">
        <v>677000</v>
      </c>
      <c r="F98" s="47">
        <v>393379.94</v>
      </c>
      <c r="G98" s="59">
        <f t="shared" si="2"/>
        <v>58.106342688330869</v>
      </c>
      <c r="H98" s="59">
        <f t="shared" si="3"/>
        <v>84.405874004312864</v>
      </c>
    </row>
    <row r="99" spans="1:8" ht="63" x14ac:dyDescent="0.25">
      <c r="A99" s="28" t="s">
        <v>86</v>
      </c>
      <c r="B99" s="32" t="s">
        <v>257</v>
      </c>
      <c r="C99" s="34" t="s">
        <v>86</v>
      </c>
      <c r="D99" s="57">
        <v>466057.54</v>
      </c>
      <c r="E99" s="47">
        <v>677000</v>
      </c>
      <c r="F99" s="47">
        <v>393379.94</v>
      </c>
      <c r="G99" s="59">
        <f t="shared" si="2"/>
        <v>58.106342688330869</v>
      </c>
      <c r="H99" s="59">
        <f t="shared" si="3"/>
        <v>84.405874004312864</v>
      </c>
    </row>
    <row r="100" spans="1:8" ht="94.5" x14ac:dyDescent="0.25">
      <c r="A100" s="28" t="s">
        <v>87</v>
      </c>
      <c r="B100" s="32" t="s">
        <v>258</v>
      </c>
      <c r="C100" s="34" t="s">
        <v>87</v>
      </c>
      <c r="D100" s="57">
        <v>150000</v>
      </c>
      <c r="E100" s="47">
        <v>218000</v>
      </c>
      <c r="F100" s="47">
        <v>390000</v>
      </c>
      <c r="G100" s="59">
        <f t="shared" si="2"/>
        <v>178.89908256880733</v>
      </c>
      <c r="H100" s="59">
        <f t="shared" si="3"/>
        <v>260</v>
      </c>
    </row>
    <row r="101" spans="1:8" ht="110.25" x14ac:dyDescent="0.25">
      <c r="A101" s="28" t="s">
        <v>88</v>
      </c>
      <c r="B101" s="32" t="s">
        <v>259</v>
      </c>
      <c r="C101" s="34" t="s">
        <v>88</v>
      </c>
      <c r="D101" s="57">
        <v>150000</v>
      </c>
      <c r="E101" s="47">
        <v>218000</v>
      </c>
      <c r="F101" s="47">
        <v>390000</v>
      </c>
      <c r="G101" s="59">
        <f t="shared" si="2"/>
        <v>178.89908256880733</v>
      </c>
      <c r="H101" s="59">
        <f t="shared" si="3"/>
        <v>260</v>
      </c>
    </row>
    <row r="102" spans="1:8" ht="31.5" x14ac:dyDescent="0.25">
      <c r="A102" s="28" t="s">
        <v>89</v>
      </c>
      <c r="B102" s="32" t="s">
        <v>260</v>
      </c>
      <c r="C102" s="34" t="s">
        <v>89</v>
      </c>
      <c r="D102" s="57">
        <v>5000</v>
      </c>
      <c r="E102" s="47">
        <v>8000</v>
      </c>
      <c r="F102" s="47">
        <v>7038</v>
      </c>
      <c r="G102" s="59">
        <f t="shared" si="2"/>
        <v>87.975000000000009</v>
      </c>
      <c r="H102" s="59">
        <f t="shared" si="3"/>
        <v>140.76</v>
      </c>
    </row>
    <row r="103" spans="1:8" ht="47.25" x14ac:dyDescent="0.25">
      <c r="A103" s="28" t="s">
        <v>90</v>
      </c>
      <c r="B103" s="32" t="s">
        <v>261</v>
      </c>
      <c r="C103" s="34" t="s">
        <v>90</v>
      </c>
      <c r="D103" s="57">
        <v>5000</v>
      </c>
      <c r="E103" s="47">
        <v>8000</v>
      </c>
      <c r="F103" s="47">
        <v>7038</v>
      </c>
      <c r="G103" s="59">
        <f t="shared" si="2"/>
        <v>87.975000000000009</v>
      </c>
      <c r="H103" s="59">
        <f t="shared" si="3"/>
        <v>140.76</v>
      </c>
    </row>
    <row r="104" spans="1:8" ht="78.75" x14ac:dyDescent="0.25">
      <c r="A104" s="28" t="s">
        <v>91</v>
      </c>
      <c r="B104" s="32" t="s">
        <v>262</v>
      </c>
      <c r="C104" s="34" t="s">
        <v>91</v>
      </c>
      <c r="D104" s="57">
        <v>39786.67</v>
      </c>
      <c r="E104" s="47">
        <v>44000</v>
      </c>
      <c r="F104" s="47">
        <v>126753.53</v>
      </c>
      <c r="G104" s="59">
        <f t="shared" si="2"/>
        <v>288.07620454545452</v>
      </c>
      <c r="H104" s="59">
        <f t="shared" si="3"/>
        <v>318.58290729030603</v>
      </c>
    </row>
    <row r="105" spans="1:8" ht="47.25" x14ac:dyDescent="0.25">
      <c r="A105" s="28" t="s">
        <v>92</v>
      </c>
      <c r="B105" s="33" t="s">
        <v>263</v>
      </c>
      <c r="C105" s="34" t="s">
        <v>92</v>
      </c>
      <c r="D105" s="57">
        <v>39786.67</v>
      </c>
      <c r="E105" s="51">
        <v>44000</v>
      </c>
      <c r="F105" s="51">
        <v>126753.53</v>
      </c>
      <c r="G105" s="59">
        <f t="shared" si="2"/>
        <v>288.07620454545452</v>
      </c>
      <c r="H105" s="59">
        <f t="shared" si="3"/>
        <v>318.58290729030603</v>
      </c>
    </row>
    <row r="106" spans="1:8" ht="63" x14ac:dyDescent="0.25">
      <c r="A106" s="30" t="s">
        <v>93</v>
      </c>
      <c r="B106" s="32" t="s">
        <v>264</v>
      </c>
      <c r="C106" s="34" t="s">
        <v>93</v>
      </c>
      <c r="D106" s="57">
        <v>39786.67</v>
      </c>
      <c r="E106" s="47">
        <v>44000</v>
      </c>
      <c r="F106" s="47">
        <v>126753.53</v>
      </c>
      <c r="G106" s="59">
        <f t="shared" si="2"/>
        <v>288.07620454545452</v>
      </c>
      <c r="H106" s="59">
        <f t="shared" si="3"/>
        <v>318.58290729030603</v>
      </c>
    </row>
    <row r="107" spans="1:8" x14ac:dyDescent="0.25">
      <c r="A107" s="31" t="s">
        <v>142</v>
      </c>
      <c r="B107" s="32" t="s">
        <v>265</v>
      </c>
      <c r="C107" s="12" t="s">
        <v>142</v>
      </c>
      <c r="D107" s="57">
        <v>200</v>
      </c>
      <c r="E107" s="47" t="s">
        <v>0</v>
      </c>
      <c r="F107" s="47">
        <v>3400</v>
      </c>
      <c r="G107" s="59"/>
      <c r="H107" s="59">
        <f t="shared" si="3"/>
        <v>1700</v>
      </c>
    </row>
    <row r="108" spans="1:8" ht="63" x14ac:dyDescent="0.25">
      <c r="A108" s="31" t="s">
        <v>143</v>
      </c>
      <c r="B108" s="32" t="s">
        <v>266</v>
      </c>
      <c r="C108" s="12" t="s">
        <v>143</v>
      </c>
      <c r="D108" s="57">
        <v>200</v>
      </c>
      <c r="E108" s="47" t="s">
        <v>0</v>
      </c>
      <c r="F108" s="47">
        <v>3400</v>
      </c>
      <c r="G108" s="59"/>
      <c r="H108" s="59">
        <f t="shared" si="3"/>
        <v>1700</v>
      </c>
    </row>
    <row r="109" spans="1:8" ht="47.25" x14ac:dyDescent="0.25">
      <c r="A109" s="31" t="s">
        <v>159</v>
      </c>
      <c r="B109" s="32" t="s">
        <v>267</v>
      </c>
      <c r="C109" s="12"/>
      <c r="D109" s="57"/>
      <c r="E109" s="47" t="s">
        <v>0</v>
      </c>
      <c r="F109" s="47">
        <v>200</v>
      </c>
      <c r="G109" s="59"/>
      <c r="H109" s="59"/>
    </row>
    <row r="110" spans="1:8" ht="63" x14ac:dyDescent="0.25">
      <c r="A110" s="31" t="s">
        <v>144</v>
      </c>
      <c r="B110" s="32" t="s">
        <v>268</v>
      </c>
      <c r="C110" s="12" t="s">
        <v>144</v>
      </c>
      <c r="D110" s="57">
        <v>200</v>
      </c>
      <c r="E110" s="47" t="s">
        <v>0</v>
      </c>
      <c r="F110" s="47">
        <v>3200</v>
      </c>
      <c r="G110" s="59"/>
      <c r="H110" s="59">
        <f t="shared" si="3"/>
        <v>1600</v>
      </c>
    </row>
    <row r="111" spans="1:8" x14ac:dyDescent="0.25">
      <c r="A111" s="30" t="s">
        <v>94</v>
      </c>
      <c r="B111" s="32" t="s">
        <v>269</v>
      </c>
      <c r="C111" s="34" t="s">
        <v>94</v>
      </c>
      <c r="D111" s="57">
        <v>240500</v>
      </c>
      <c r="E111" s="47">
        <v>262000</v>
      </c>
      <c r="F111" s="47">
        <v>300456.40000000002</v>
      </c>
      <c r="G111" s="59">
        <f t="shared" si="2"/>
        <v>114.67801526717558</v>
      </c>
      <c r="H111" s="59">
        <f t="shared" si="3"/>
        <v>124.92989604989606</v>
      </c>
    </row>
    <row r="112" spans="1:8" ht="126" x14ac:dyDescent="0.25">
      <c r="A112" s="30" t="s">
        <v>95</v>
      </c>
      <c r="B112" s="32" t="s">
        <v>270</v>
      </c>
      <c r="C112" s="34" t="s">
        <v>95</v>
      </c>
      <c r="D112" s="57">
        <v>240500</v>
      </c>
      <c r="E112" s="47">
        <v>262000</v>
      </c>
      <c r="F112" s="47">
        <v>300456.40000000002</v>
      </c>
      <c r="G112" s="59">
        <f t="shared" si="2"/>
        <v>114.67801526717558</v>
      </c>
      <c r="H112" s="59">
        <f t="shared" si="3"/>
        <v>124.92989604989606</v>
      </c>
    </row>
    <row r="113" spans="1:8" x14ac:dyDescent="0.25">
      <c r="A113" s="30" t="s">
        <v>96</v>
      </c>
      <c r="B113" s="32" t="s">
        <v>271</v>
      </c>
      <c r="C113" s="28" t="s">
        <v>96</v>
      </c>
      <c r="D113" s="57"/>
      <c r="E113" s="52">
        <v>300000</v>
      </c>
      <c r="F113" s="52">
        <v>508500</v>
      </c>
      <c r="G113" s="59">
        <f t="shared" si="2"/>
        <v>169.5</v>
      </c>
      <c r="H113" s="59"/>
    </row>
    <row r="114" spans="1:8" x14ac:dyDescent="0.25">
      <c r="A114" s="31" t="s">
        <v>160</v>
      </c>
      <c r="B114" s="32" t="s">
        <v>272</v>
      </c>
      <c r="C114" s="28" t="s">
        <v>160</v>
      </c>
      <c r="D114" s="57"/>
      <c r="E114" s="47" t="s">
        <v>0</v>
      </c>
      <c r="F114" s="48">
        <v>371400</v>
      </c>
      <c r="G114" s="59"/>
      <c r="H114" s="59"/>
    </row>
    <row r="115" spans="1:8" x14ac:dyDescent="0.25">
      <c r="A115" s="31" t="s">
        <v>161</v>
      </c>
      <c r="B115" s="32" t="s">
        <v>273</v>
      </c>
      <c r="C115" s="28" t="s">
        <v>161</v>
      </c>
      <c r="D115" s="57"/>
      <c r="E115" s="47" t="s">
        <v>0</v>
      </c>
      <c r="F115" s="48">
        <v>371400</v>
      </c>
      <c r="G115" s="59"/>
      <c r="H115" s="59"/>
    </row>
    <row r="116" spans="1:8" x14ac:dyDescent="0.25">
      <c r="A116" s="30" t="s">
        <v>97</v>
      </c>
      <c r="B116" s="32" t="s">
        <v>274</v>
      </c>
      <c r="C116" s="28" t="s">
        <v>97</v>
      </c>
      <c r="D116" s="57"/>
      <c r="E116" s="47">
        <v>300000</v>
      </c>
      <c r="F116" s="47">
        <v>137100</v>
      </c>
      <c r="G116" s="59">
        <f t="shared" si="2"/>
        <v>45.7</v>
      </c>
      <c r="H116" s="59"/>
    </row>
    <row r="117" spans="1:8" x14ac:dyDescent="0.25">
      <c r="A117" s="30" t="s">
        <v>98</v>
      </c>
      <c r="B117" s="32" t="s">
        <v>275</v>
      </c>
      <c r="C117" s="28" t="s">
        <v>98</v>
      </c>
      <c r="D117" s="57"/>
      <c r="E117" s="47">
        <v>300000</v>
      </c>
      <c r="F117" s="47">
        <v>137100</v>
      </c>
      <c r="G117" s="59">
        <f t="shared" si="2"/>
        <v>45.7</v>
      </c>
      <c r="H117" s="59"/>
    </row>
    <row r="118" spans="1:8" x14ac:dyDescent="0.25">
      <c r="A118" s="30" t="s">
        <v>99</v>
      </c>
      <c r="B118" s="32" t="s">
        <v>276</v>
      </c>
      <c r="C118" s="34" t="s">
        <v>99</v>
      </c>
      <c r="D118" s="57">
        <v>461586101.70999998</v>
      </c>
      <c r="E118" s="47">
        <v>1012719917.6900001</v>
      </c>
      <c r="F118" s="47">
        <v>588305416.97000003</v>
      </c>
      <c r="G118" s="59">
        <f t="shared" si="2"/>
        <v>58.091621058655228</v>
      </c>
      <c r="H118" s="59">
        <f t="shared" si="3"/>
        <v>127.45301792895268</v>
      </c>
    </row>
    <row r="119" spans="1:8" ht="31.5" x14ac:dyDescent="0.25">
      <c r="A119" s="28" t="s">
        <v>100</v>
      </c>
      <c r="B119" s="32" t="s">
        <v>277</v>
      </c>
      <c r="C119" s="34" t="s">
        <v>100</v>
      </c>
      <c r="D119" s="57">
        <v>461915380.49000001</v>
      </c>
      <c r="E119" s="47">
        <v>1012719917.6900001</v>
      </c>
      <c r="F119" s="47">
        <v>588305416.97000003</v>
      </c>
      <c r="G119" s="59">
        <f t="shared" si="2"/>
        <v>58.091621058655228</v>
      </c>
      <c r="H119" s="59">
        <f t="shared" si="3"/>
        <v>127.36216238262632</v>
      </c>
    </row>
    <row r="120" spans="1:8" x14ac:dyDescent="0.25">
      <c r="A120" s="28" t="s">
        <v>101</v>
      </c>
      <c r="B120" s="32" t="s">
        <v>278</v>
      </c>
      <c r="C120" s="34" t="s">
        <v>101</v>
      </c>
      <c r="D120" s="57">
        <v>58665900</v>
      </c>
      <c r="E120" s="47">
        <v>73399800</v>
      </c>
      <c r="F120" s="47">
        <v>55049850</v>
      </c>
      <c r="G120" s="59">
        <f t="shared" si="2"/>
        <v>75</v>
      </c>
      <c r="H120" s="59">
        <f t="shared" si="3"/>
        <v>93.836197859403853</v>
      </c>
    </row>
    <row r="121" spans="1:8" x14ac:dyDescent="0.25">
      <c r="A121" s="28" t="s">
        <v>102</v>
      </c>
      <c r="B121" s="32" t="s">
        <v>279</v>
      </c>
      <c r="C121" s="34" t="s">
        <v>102</v>
      </c>
      <c r="D121" s="57">
        <v>42536250</v>
      </c>
      <c r="E121" s="47">
        <v>52155000</v>
      </c>
      <c r="F121" s="47">
        <v>39116250</v>
      </c>
      <c r="G121" s="59">
        <f t="shared" si="2"/>
        <v>75</v>
      </c>
      <c r="H121" s="59">
        <f t="shared" si="3"/>
        <v>91.959798994974875</v>
      </c>
    </row>
    <row r="122" spans="1:8" ht="31.5" x14ac:dyDescent="0.25">
      <c r="A122" s="28" t="s">
        <v>103</v>
      </c>
      <c r="B122" s="32" t="s">
        <v>280</v>
      </c>
      <c r="C122" s="34" t="s">
        <v>103</v>
      </c>
      <c r="D122" s="57">
        <v>42536250</v>
      </c>
      <c r="E122" s="47">
        <v>52155000</v>
      </c>
      <c r="F122" s="47">
        <v>39116250</v>
      </c>
      <c r="G122" s="59">
        <f t="shared" si="2"/>
        <v>75</v>
      </c>
      <c r="H122" s="59">
        <f t="shared" si="3"/>
        <v>91.959798994974875</v>
      </c>
    </row>
    <row r="123" spans="1:8" x14ac:dyDescent="0.25">
      <c r="A123" s="28" t="s">
        <v>104</v>
      </c>
      <c r="B123" s="32" t="s">
        <v>281</v>
      </c>
      <c r="C123" s="34" t="s">
        <v>104</v>
      </c>
      <c r="D123" s="57">
        <v>16129650</v>
      </c>
      <c r="E123" s="47">
        <v>21244800</v>
      </c>
      <c r="F123" s="47">
        <v>15933600</v>
      </c>
      <c r="G123" s="59">
        <f t="shared" si="2"/>
        <v>75</v>
      </c>
      <c r="H123" s="59">
        <f t="shared" si="3"/>
        <v>98.784536552250046</v>
      </c>
    </row>
    <row r="124" spans="1:8" ht="31.5" x14ac:dyDescent="0.25">
      <c r="A124" s="28" t="s">
        <v>105</v>
      </c>
      <c r="B124" s="32" t="s">
        <v>282</v>
      </c>
      <c r="C124" s="34" t="s">
        <v>105</v>
      </c>
      <c r="D124" s="57">
        <v>16129650</v>
      </c>
      <c r="E124" s="47">
        <v>21244800</v>
      </c>
      <c r="F124" s="47">
        <v>15933600</v>
      </c>
      <c r="G124" s="59">
        <f t="shared" si="2"/>
        <v>75</v>
      </c>
      <c r="H124" s="59">
        <f t="shared" si="3"/>
        <v>98.784536552250046</v>
      </c>
    </row>
    <row r="125" spans="1:8" ht="31.5" x14ac:dyDescent="0.25">
      <c r="A125" s="28" t="s">
        <v>106</v>
      </c>
      <c r="B125" s="32" t="s">
        <v>283</v>
      </c>
      <c r="C125" s="34" t="s">
        <v>106</v>
      </c>
      <c r="D125" s="57">
        <v>51210890.869999997</v>
      </c>
      <c r="E125" s="47">
        <v>305702423.82999998</v>
      </c>
      <c r="F125" s="47">
        <v>155203913.05000001</v>
      </c>
      <c r="G125" s="59">
        <f t="shared" si="2"/>
        <v>50.769604998718741</v>
      </c>
      <c r="H125" s="59">
        <f t="shared" si="3"/>
        <v>303.06817634551339</v>
      </c>
    </row>
    <row r="126" spans="1:8" ht="31.5" x14ac:dyDescent="0.25">
      <c r="A126" s="28" t="s">
        <v>162</v>
      </c>
      <c r="B126" s="32" t="s">
        <v>284</v>
      </c>
      <c r="C126" s="34"/>
      <c r="D126" s="57"/>
      <c r="E126" s="47">
        <v>256675612.05000001</v>
      </c>
      <c r="F126" s="47">
        <v>134480116.96000001</v>
      </c>
      <c r="G126" s="59">
        <f t="shared" si="2"/>
        <v>52.393024754452902</v>
      </c>
      <c r="H126" s="59"/>
    </row>
    <row r="127" spans="1:8" ht="31.5" x14ac:dyDescent="0.25">
      <c r="A127" s="28" t="s">
        <v>163</v>
      </c>
      <c r="B127" s="32" t="s">
        <v>285</v>
      </c>
      <c r="C127" s="34"/>
      <c r="D127" s="57"/>
      <c r="E127" s="47">
        <v>256675612.05000001</v>
      </c>
      <c r="F127" s="47">
        <v>134480116.96000001</v>
      </c>
      <c r="G127" s="59">
        <f t="shared" si="2"/>
        <v>52.393024754452902</v>
      </c>
      <c r="H127" s="59"/>
    </row>
    <row r="128" spans="1:8" ht="31.5" x14ac:dyDescent="0.25">
      <c r="A128" s="28" t="s">
        <v>164</v>
      </c>
      <c r="B128" s="32" t="s">
        <v>286</v>
      </c>
      <c r="C128" s="34"/>
      <c r="D128" s="57"/>
      <c r="E128" s="47">
        <v>4484086.4800000004</v>
      </c>
      <c r="F128" s="47">
        <v>3991786.92</v>
      </c>
      <c r="G128" s="59">
        <f t="shared" si="2"/>
        <v>89.021184979465417</v>
      </c>
      <c r="H128" s="59"/>
    </row>
    <row r="129" spans="1:8" ht="31.5" x14ac:dyDescent="0.25">
      <c r="A129" s="28" t="s">
        <v>165</v>
      </c>
      <c r="B129" s="32" t="s">
        <v>287</v>
      </c>
      <c r="C129" s="34"/>
      <c r="D129" s="57"/>
      <c r="E129" s="47">
        <v>4484086.4800000004</v>
      </c>
      <c r="F129" s="47">
        <v>3991786.92</v>
      </c>
      <c r="G129" s="59">
        <f t="shared" si="2"/>
        <v>89.021184979465417</v>
      </c>
      <c r="H129" s="59"/>
    </row>
    <row r="130" spans="1:8" ht="47.25" x14ac:dyDescent="0.25">
      <c r="A130" s="28" t="s">
        <v>107</v>
      </c>
      <c r="B130" s="32" t="s">
        <v>288</v>
      </c>
      <c r="C130" s="34" t="s">
        <v>107</v>
      </c>
      <c r="D130" s="57">
        <v>7461916.6500000004</v>
      </c>
      <c r="E130" s="47">
        <v>17152218.640000001</v>
      </c>
      <c r="F130" s="47">
        <v>7532933</v>
      </c>
      <c r="G130" s="59">
        <f t="shared" si="2"/>
        <v>43.918126034335572</v>
      </c>
      <c r="H130" s="59">
        <f t="shared" si="3"/>
        <v>100.95171727762464</v>
      </c>
    </row>
    <row r="131" spans="1:8" ht="47.25" x14ac:dyDescent="0.25">
      <c r="A131" s="28" t="s">
        <v>108</v>
      </c>
      <c r="B131" s="32" t="s">
        <v>289</v>
      </c>
      <c r="C131" s="34" t="s">
        <v>108</v>
      </c>
      <c r="D131" s="57">
        <v>7461916.6500000004</v>
      </c>
      <c r="E131" s="47">
        <v>17152218.640000001</v>
      </c>
      <c r="F131" s="47">
        <v>7532933</v>
      </c>
      <c r="G131" s="59">
        <f t="shared" si="2"/>
        <v>43.918126034335572</v>
      </c>
      <c r="H131" s="59">
        <f t="shared" si="3"/>
        <v>100.95171727762464</v>
      </c>
    </row>
    <row r="132" spans="1:8" ht="31.5" x14ac:dyDescent="0.25">
      <c r="A132" s="28" t="s">
        <v>166</v>
      </c>
      <c r="B132" s="32" t="s">
        <v>290</v>
      </c>
      <c r="C132" s="34"/>
      <c r="D132" s="57"/>
      <c r="E132" s="47">
        <v>323476</v>
      </c>
      <c r="F132" s="47">
        <v>323476</v>
      </c>
      <c r="G132" s="59">
        <f t="shared" si="2"/>
        <v>100</v>
      </c>
      <c r="H132" s="59"/>
    </row>
    <row r="133" spans="1:8" ht="47.25" x14ac:dyDescent="0.25">
      <c r="A133" s="28" t="s">
        <v>167</v>
      </c>
      <c r="B133" s="32" t="s">
        <v>291</v>
      </c>
      <c r="C133" s="34"/>
      <c r="D133" s="57"/>
      <c r="E133" s="47">
        <v>323476</v>
      </c>
      <c r="F133" s="47">
        <v>323476</v>
      </c>
      <c r="G133" s="59">
        <f t="shared" si="2"/>
        <v>100</v>
      </c>
      <c r="H133" s="59"/>
    </row>
    <row r="134" spans="1:8" ht="31.5" x14ac:dyDescent="0.25">
      <c r="A134" s="28" t="s">
        <v>109</v>
      </c>
      <c r="B134" s="32" t="s">
        <v>292</v>
      </c>
      <c r="C134" s="34" t="s">
        <v>109</v>
      </c>
      <c r="D134" s="58">
        <v>904860</v>
      </c>
      <c r="E134" s="47">
        <v>1491102</v>
      </c>
      <c r="F134" s="47">
        <v>1491102</v>
      </c>
      <c r="G134" s="59">
        <f t="shared" si="2"/>
        <v>100</v>
      </c>
      <c r="H134" s="59">
        <f t="shared" si="3"/>
        <v>164.78814402227968</v>
      </c>
    </row>
    <row r="135" spans="1:8" ht="31.5" x14ac:dyDescent="0.25">
      <c r="A135" s="28" t="s">
        <v>110</v>
      </c>
      <c r="B135" s="32" t="s">
        <v>293</v>
      </c>
      <c r="C135" s="34" t="s">
        <v>110</v>
      </c>
      <c r="D135" s="58">
        <v>904860</v>
      </c>
      <c r="E135" s="47">
        <v>1491102</v>
      </c>
      <c r="F135" s="47">
        <v>1491102</v>
      </c>
      <c r="G135" s="59">
        <f t="shared" si="2"/>
        <v>100</v>
      </c>
      <c r="H135" s="59">
        <f t="shared" si="3"/>
        <v>164.78814402227968</v>
      </c>
    </row>
    <row r="136" spans="1:8" x14ac:dyDescent="0.25">
      <c r="A136" s="28" t="s">
        <v>111</v>
      </c>
      <c r="B136" s="32" t="s">
        <v>294</v>
      </c>
      <c r="C136" s="34" t="s">
        <v>111</v>
      </c>
      <c r="D136" s="58">
        <v>283921</v>
      </c>
      <c r="E136" s="47">
        <v>215522</v>
      </c>
      <c r="F136" s="47">
        <v>215522</v>
      </c>
      <c r="G136" s="59">
        <f t="shared" si="2"/>
        <v>100</v>
      </c>
      <c r="H136" s="59">
        <f t="shared" si="3"/>
        <v>75.909143740688435</v>
      </c>
    </row>
    <row r="137" spans="1:8" x14ac:dyDescent="0.25">
      <c r="A137" s="28" t="s">
        <v>112</v>
      </c>
      <c r="B137" s="32" t="s">
        <v>295</v>
      </c>
      <c r="C137" s="34" t="s">
        <v>112</v>
      </c>
      <c r="D137" s="58">
        <v>283921</v>
      </c>
      <c r="E137" s="47">
        <v>215522</v>
      </c>
      <c r="F137" s="47">
        <v>215522</v>
      </c>
      <c r="G137" s="59">
        <f t="shared" si="2"/>
        <v>100</v>
      </c>
      <c r="H137" s="59">
        <f t="shared" si="3"/>
        <v>75.909143740688435</v>
      </c>
    </row>
    <row r="138" spans="1:8" ht="63" x14ac:dyDescent="0.25">
      <c r="A138" s="14" t="s">
        <v>149</v>
      </c>
      <c r="B138" s="61" t="s">
        <v>320</v>
      </c>
      <c r="C138" s="14" t="s">
        <v>149</v>
      </c>
      <c r="D138" s="58">
        <v>37021775.950000003</v>
      </c>
      <c r="E138" s="57"/>
      <c r="F138" s="47"/>
      <c r="G138" s="59"/>
      <c r="H138" s="59">
        <f t="shared" ref="H138:H165" si="4">F138/D138*100</f>
        <v>0</v>
      </c>
    </row>
    <row r="139" spans="1:8" ht="63" x14ac:dyDescent="0.25">
      <c r="A139" s="14" t="s">
        <v>150</v>
      </c>
      <c r="B139" s="61" t="s">
        <v>151</v>
      </c>
      <c r="C139" s="14" t="s">
        <v>150</v>
      </c>
      <c r="D139" s="58">
        <v>37021775.950000003</v>
      </c>
      <c r="E139" s="57"/>
      <c r="F139" s="47"/>
      <c r="G139" s="59"/>
      <c r="H139" s="59">
        <f t="shared" si="4"/>
        <v>0</v>
      </c>
    </row>
    <row r="140" spans="1:8" x14ac:dyDescent="0.25">
      <c r="A140" s="28" t="s">
        <v>113</v>
      </c>
      <c r="B140" s="32" t="s">
        <v>296</v>
      </c>
      <c r="C140" s="34" t="s">
        <v>113</v>
      </c>
      <c r="D140" s="58">
        <v>5538417.2699999996</v>
      </c>
      <c r="E140" s="47">
        <v>25360406.66</v>
      </c>
      <c r="F140" s="47">
        <v>7168976.1699999999</v>
      </c>
      <c r="G140" s="59">
        <f t="shared" ref="G140:G165" si="5">F140/E140*100</f>
        <v>28.268380180619708</v>
      </c>
      <c r="H140" s="59">
        <f t="shared" si="4"/>
        <v>129.44088212407297</v>
      </c>
    </row>
    <row r="141" spans="1:8" x14ac:dyDescent="0.25">
      <c r="A141" s="28" t="s">
        <v>114</v>
      </c>
      <c r="B141" s="32" t="s">
        <v>297</v>
      </c>
      <c r="C141" s="34" t="s">
        <v>114</v>
      </c>
      <c r="D141" s="58">
        <v>5538417.2699999996</v>
      </c>
      <c r="E141" s="47">
        <v>25360406.66</v>
      </c>
      <c r="F141" s="47">
        <v>7168976.1699999999</v>
      </c>
      <c r="G141" s="59">
        <f t="shared" si="5"/>
        <v>28.268380180619708</v>
      </c>
      <c r="H141" s="59">
        <f t="shared" si="4"/>
        <v>129.44088212407297</v>
      </c>
    </row>
    <row r="142" spans="1:8" x14ac:dyDescent="0.25">
      <c r="A142" s="28" t="s">
        <v>115</v>
      </c>
      <c r="B142" s="32" t="s">
        <v>298</v>
      </c>
      <c r="C142" s="34" t="s">
        <v>115</v>
      </c>
      <c r="D142" s="58">
        <v>310922819.62</v>
      </c>
      <c r="E142" s="47">
        <v>560296212.21000004</v>
      </c>
      <c r="F142" s="47">
        <v>322503915.38999999</v>
      </c>
      <c r="G142" s="59">
        <f t="shared" si="5"/>
        <v>57.559538751464011</v>
      </c>
      <c r="H142" s="59">
        <f t="shared" si="4"/>
        <v>103.72474937161384</v>
      </c>
    </row>
    <row r="143" spans="1:8" ht="31.5" x14ac:dyDescent="0.25">
      <c r="A143" s="28" t="s">
        <v>116</v>
      </c>
      <c r="B143" s="32" t="s">
        <v>299</v>
      </c>
      <c r="C143" s="34" t="s">
        <v>116</v>
      </c>
      <c r="D143" s="58">
        <v>272947156.32999998</v>
      </c>
      <c r="E143" s="47">
        <v>460946378.30000001</v>
      </c>
      <c r="F143" s="47">
        <v>309932984.51999998</v>
      </c>
      <c r="G143" s="59">
        <f t="shared" si="5"/>
        <v>67.238403230990301</v>
      </c>
      <c r="H143" s="59">
        <f t="shared" si="4"/>
        <v>113.55054534632454</v>
      </c>
    </row>
    <row r="144" spans="1:8" ht="31.5" x14ac:dyDescent="0.25">
      <c r="A144" s="28" t="s">
        <v>117</v>
      </c>
      <c r="B144" s="32" t="s">
        <v>300</v>
      </c>
      <c r="C144" s="34" t="s">
        <v>117</v>
      </c>
      <c r="D144" s="58">
        <v>272947156.32999998</v>
      </c>
      <c r="E144" s="47">
        <v>460946378.30000001</v>
      </c>
      <c r="F144" s="47">
        <v>309932984.51999998</v>
      </c>
      <c r="G144" s="59">
        <f t="shared" si="5"/>
        <v>67.238403230990301</v>
      </c>
      <c r="H144" s="59">
        <f t="shared" si="4"/>
        <v>113.55054534632454</v>
      </c>
    </row>
    <row r="145" spans="1:8" ht="47.25" x14ac:dyDescent="0.25">
      <c r="A145" s="28" t="s">
        <v>118</v>
      </c>
      <c r="B145" s="32" t="s">
        <v>301</v>
      </c>
      <c r="C145" s="34" t="s">
        <v>118</v>
      </c>
      <c r="D145" s="58">
        <v>1590691.61</v>
      </c>
      <c r="E145" s="47">
        <v>4489209</v>
      </c>
      <c r="F145" s="47">
        <v>1577076.87</v>
      </c>
      <c r="G145" s="59">
        <f t="shared" si="5"/>
        <v>35.130395354727305</v>
      </c>
      <c r="H145" s="59">
        <f t="shared" si="4"/>
        <v>99.144099339280473</v>
      </c>
    </row>
    <row r="146" spans="1:8" ht="63" x14ac:dyDescent="0.25">
      <c r="A146" s="28" t="s">
        <v>119</v>
      </c>
      <c r="B146" s="32" t="s">
        <v>302</v>
      </c>
      <c r="C146" s="34" t="s">
        <v>119</v>
      </c>
      <c r="D146" s="58">
        <v>1590691.61</v>
      </c>
      <c r="E146" s="47">
        <v>4489209</v>
      </c>
      <c r="F146" s="47">
        <v>1577076.87</v>
      </c>
      <c r="G146" s="59">
        <f t="shared" si="5"/>
        <v>35.130395354727305</v>
      </c>
      <c r="H146" s="59">
        <f t="shared" si="4"/>
        <v>99.144099339280473</v>
      </c>
    </row>
    <row r="147" spans="1:8" ht="47.25" x14ac:dyDescent="0.25">
      <c r="A147" s="28" t="s">
        <v>120</v>
      </c>
      <c r="B147" s="32" t="s">
        <v>303</v>
      </c>
      <c r="C147" s="34" t="s">
        <v>120</v>
      </c>
      <c r="D147" s="58">
        <v>36384971.68</v>
      </c>
      <c r="E147" s="47">
        <v>94845473.909999996</v>
      </c>
      <c r="F147" s="47">
        <v>10978704</v>
      </c>
      <c r="G147" s="59">
        <f t="shared" si="5"/>
        <v>11.575358894213364</v>
      </c>
      <c r="H147" s="59">
        <f t="shared" si="4"/>
        <v>30.17373243149931</v>
      </c>
    </row>
    <row r="148" spans="1:8" ht="47.25" x14ac:dyDescent="0.25">
      <c r="A148" s="28" t="s">
        <v>121</v>
      </c>
      <c r="B148" s="32" t="s">
        <v>304</v>
      </c>
      <c r="C148" s="34" t="s">
        <v>121</v>
      </c>
      <c r="D148" s="58">
        <v>36384971.68</v>
      </c>
      <c r="E148" s="47">
        <v>94845473.909999996</v>
      </c>
      <c r="F148" s="47">
        <v>10978704</v>
      </c>
      <c r="G148" s="59">
        <f t="shared" si="5"/>
        <v>11.575358894213364</v>
      </c>
      <c r="H148" s="59">
        <f t="shared" si="4"/>
        <v>30.17373243149931</v>
      </c>
    </row>
    <row r="149" spans="1:8" ht="47.25" x14ac:dyDescent="0.25">
      <c r="A149" s="28" t="s">
        <v>122</v>
      </c>
      <c r="B149" s="32" t="s">
        <v>305</v>
      </c>
      <c r="C149" s="34" t="s">
        <v>122</v>
      </c>
      <c r="D149" s="57" t="s">
        <v>0</v>
      </c>
      <c r="E149" s="47">
        <v>15151</v>
      </c>
      <c r="F149" s="47">
        <v>15150</v>
      </c>
      <c r="G149" s="59">
        <f t="shared" si="5"/>
        <v>99.99339977559238</v>
      </c>
      <c r="H149" s="59"/>
    </row>
    <row r="150" spans="1:8" ht="47.25" x14ac:dyDescent="0.25">
      <c r="A150" s="28" t="s">
        <v>123</v>
      </c>
      <c r="B150" s="32" t="s">
        <v>306</v>
      </c>
      <c r="C150" s="34" t="s">
        <v>123</v>
      </c>
      <c r="D150" s="57" t="s">
        <v>0</v>
      </c>
      <c r="E150" s="47">
        <v>15151</v>
      </c>
      <c r="F150" s="47">
        <v>15150</v>
      </c>
      <c r="G150" s="59">
        <f t="shared" si="5"/>
        <v>99.99339977559238</v>
      </c>
      <c r="H150" s="59"/>
    </row>
    <row r="151" spans="1:8" x14ac:dyDescent="0.25">
      <c r="A151" s="28" t="s">
        <v>124</v>
      </c>
      <c r="B151" s="32" t="s">
        <v>307</v>
      </c>
      <c r="C151" s="34" t="s">
        <v>124</v>
      </c>
      <c r="D151" s="58">
        <v>41115770</v>
      </c>
      <c r="E151" s="47">
        <v>73321481.650000006</v>
      </c>
      <c r="F151" s="47">
        <v>55547738.530000001</v>
      </c>
      <c r="G151" s="59">
        <f t="shared" si="5"/>
        <v>75.759159907811267</v>
      </c>
      <c r="H151" s="59">
        <f t="shared" si="4"/>
        <v>135.10081054057846</v>
      </c>
    </row>
    <row r="152" spans="1:8" ht="47.25" x14ac:dyDescent="0.25">
      <c r="A152" s="28" t="s">
        <v>125</v>
      </c>
      <c r="B152" s="32" t="s">
        <v>308</v>
      </c>
      <c r="C152" s="34" t="s">
        <v>125</v>
      </c>
      <c r="D152" s="58">
        <v>19722564</v>
      </c>
      <c r="E152" s="47">
        <v>34694443.600000001</v>
      </c>
      <c r="F152" s="47">
        <v>25378553.600000001</v>
      </c>
      <c r="G152" s="59">
        <f t="shared" si="5"/>
        <v>73.148755151098612</v>
      </c>
      <c r="H152" s="59">
        <f t="shared" si="4"/>
        <v>128.67776015329449</v>
      </c>
    </row>
    <row r="153" spans="1:8" ht="47.25" x14ac:dyDescent="0.25">
      <c r="A153" s="28" t="s">
        <v>126</v>
      </c>
      <c r="B153" s="32" t="s">
        <v>309</v>
      </c>
      <c r="C153" s="34" t="s">
        <v>126</v>
      </c>
      <c r="D153" s="58">
        <v>19722564</v>
      </c>
      <c r="E153" s="47">
        <v>34694443.600000001</v>
      </c>
      <c r="F153" s="47">
        <v>25378553.600000001</v>
      </c>
      <c r="G153" s="59">
        <f t="shared" si="5"/>
        <v>73.148755151098612</v>
      </c>
      <c r="H153" s="59">
        <f t="shared" si="4"/>
        <v>128.67776015329449</v>
      </c>
    </row>
    <row r="154" spans="1:8" ht="110.25" x14ac:dyDescent="0.25">
      <c r="A154" s="28" t="s">
        <v>168</v>
      </c>
      <c r="B154" s="32" t="s">
        <v>310</v>
      </c>
      <c r="C154" s="34"/>
      <c r="D154" s="58"/>
      <c r="E154" s="47">
        <v>1562400</v>
      </c>
      <c r="F154" s="47">
        <v>1180300</v>
      </c>
      <c r="G154" s="59">
        <f t="shared" si="5"/>
        <v>75.544034818228369</v>
      </c>
      <c r="H154" s="59"/>
    </row>
    <row r="155" spans="1:8" ht="110.25" x14ac:dyDescent="0.25">
      <c r="A155" s="28" t="s">
        <v>169</v>
      </c>
      <c r="B155" s="32" t="s">
        <v>311</v>
      </c>
      <c r="C155" s="34"/>
      <c r="D155" s="58"/>
      <c r="E155" s="47">
        <v>1562400</v>
      </c>
      <c r="F155" s="47">
        <v>1180300</v>
      </c>
      <c r="G155" s="59">
        <f t="shared" si="5"/>
        <v>75.544034818228369</v>
      </c>
      <c r="H155" s="59"/>
    </row>
    <row r="156" spans="1:8" ht="47.25" x14ac:dyDescent="0.25">
      <c r="A156" s="28" t="s">
        <v>127</v>
      </c>
      <c r="B156" s="32" t="s">
        <v>312</v>
      </c>
      <c r="C156" s="34" t="s">
        <v>127</v>
      </c>
      <c r="D156" s="58">
        <v>2180409</v>
      </c>
      <c r="E156" s="47">
        <v>3024834.12</v>
      </c>
      <c r="F156" s="47">
        <v>2332131</v>
      </c>
      <c r="G156" s="59">
        <f t="shared" si="5"/>
        <v>77.099467523858792</v>
      </c>
      <c r="H156" s="59">
        <f t="shared" si="4"/>
        <v>106.95841926904539</v>
      </c>
    </row>
    <row r="157" spans="1:8" ht="63" x14ac:dyDescent="0.25">
      <c r="A157" s="28" t="s">
        <v>128</v>
      </c>
      <c r="B157" s="32" t="s">
        <v>313</v>
      </c>
      <c r="C157" s="34" t="s">
        <v>128</v>
      </c>
      <c r="D157" s="58">
        <v>2180409</v>
      </c>
      <c r="E157" s="47">
        <v>3024834.12</v>
      </c>
      <c r="F157" s="47">
        <v>2332131</v>
      </c>
      <c r="G157" s="59">
        <f t="shared" si="5"/>
        <v>77.099467523858792</v>
      </c>
      <c r="H157" s="59">
        <f t="shared" si="4"/>
        <v>106.95841926904539</v>
      </c>
    </row>
    <row r="158" spans="1:8" ht="78.75" x14ac:dyDescent="0.25">
      <c r="A158" s="28" t="s">
        <v>129</v>
      </c>
      <c r="B158" s="32" t="s">
        <v>314</v>
      </c>
      <c r="C158" s="34" t="s">
        <v>129</v>
      </c>
      <c r="D158" s="58">
        <v>18051620</v>
      </c>
      <c r="E158" s="47">
        <v>29216880</v>
      </c>
      <c r="F158" s="47">
        <v>21833830</v>
      </c>
      <c r="G158" s="59">
        <f t="shared" si="5"/>
        <v>74.730190218805021</v>
      </c>
      <c r="H158" s="59">
        <f t="shared" si="4"/>
        <v>120.95219154845935</v>
      </c>
    </row>
    <row r="159" spans="1:8" ht="94.5" x14ac:dyDescent="0.25">
      <c r="A159" s="28" t="s">
        <v>130</v>
      </c>
      <c r="B159" s="32" t="s">
        <v>315</v>
      </c>
      <c r="C159" s="34" t="s">
        <v>130</v>
      </c>
      <c r="D159" s="58">
        <v>18051620</v>
      </c>
      <c r="E159" s="47">
        <v>29216880</v>
      </c>
      <c r="F159" s="47">
        <v>21833830</v>
      </c>
      <c r="G159" s="59">
        <f t="shared" si="5"/>
        <v>74.730190218805021</v>
      </c>
      <c r="H159" s="59">
        <f t="shared" si="4"/>
        <v>120.95219154845935</v>
      </c>
    </row>
    <row r="160" spans="1:8" x14ac:dyDescent="0.25">
      <c r="A160" s="28" t="s">
        <v>131</v>
      </c>
      <c r="B160" s="32" t="s">
        <v>316</v>
      </c>
      <c r="C160" s="34" t="s">
        <v>131</v>
      </c>
      <c r="D160" s="58">
        <v>1161177</v>
      </c>
      <c r="E160" s="47">
        <v>4822923.93</v>
      </c>
      <c r="F160" s="47">
        <v>4822923.93</v>
      </c>
      <c r="G160" s="59">
        <f t="shared" si="5"/>
        <v>100</v>
      </c>
      <c r="H160" s="59">
        <f t="shared" si="4"/>
        <v>415.34786944626012</v>
      </c>
    </row>
    <row r="161" spans="1:8" ht="21" customHeight="1" x14ac:dyDescent="0.25">
      <c r="A161" s="28" t="s">
        <v>132</v>
      </c>
      <c r="B161" s="32" t="s">
        <v>317</v>
      </c>
      <c r="C161" s="34" t="s">
        <v>132</v>
      </c>
      <c r="D161" s="58">
        <v>1161177</v>
      </c>
      <c r="E161" s="47">
        <v>4822923.93</v>
      </c>
      <c r="F161" s="47">
        <v>4822923.93</v>
      </c>
      <c r="G161" s="59">
        <f t="shared" si="5"/>
        <v>100</v>
      </c>
      <c r="H161" s="59">
        <f t="shared" si="4"/>
        <v>415.34786944626012</v>
      </c>
    </row>
    <row r="162" spans="1:8" ht="31.5" x14ac:dyDescent="0.25">
      <c r="A162" s="28" t="s">
        <v>134</v>
      </c>
      <c r="B162" s="24" t="s">
        <v>133</v>
      </c>
      <c r="C162" s="34" t="s">
        <v>134</v>
      </c>
      <c r="D162" s="58">
        <v>-329278.78000000003</v>
      </c>
      <c r="E162" s="58"/>
      <c r="F162" s="47"/>
      <c r="G162" s="59"/>
      <c r="H162" s="59">
        <f t="shared" si="4"/>
        <v>0</v>
      </c>
    </row>
    <row r="163" spans="1:8" ht="31.5" x14ac:dyDescent="0.25">
      <c r="A163" s="28" t="s">
        <v>136</v>
      </c>
      <c r="B163" s="24" t="s">
        <v>135</v>
      </c>
      <c r="C163" s="34" t="s">
        <v>136</v>
      </c>
      <c r="D163" s="58">
        <v>-329278.78000000003</v>
      </c>
      <c r="E163" s="58"/>
      <c r="F163" s="47"/>
      <c r="G163" s="59"/>
      <c r="H163" s="59">
        <f t="shared" si="4"/>
        <v>0</v>
      </c>
    </row>
    <row r="164" spans="1:8" ht="31.5" x14ac:dyDescent="0.25">
      <c r="A164" s="28" t="s">
        <v>138</v>
      </c>
      <c r="B164" s="24" t="s">
        <v>137</v>
      </c>
      <c r="C164" s="34" t="s">
        <v>138</v>
      </c>
      <c r="D164" s="58">
        <v>-329278.78000000003</v>
      </c>
      <c r="E164" s="58"/>
      <c r="F164" s="47"/>
      <c r="G164" s="59"/>
      <c r="H164" s="59">
        <f t="shared" si="4"/>
        <v>0</v>
      </c>
    </row>
    <row r="165" spans="1:8" s="13" customFormat="1" x14ac:dyDescent="0.25">
      <c r="A165" s="14" t="s">
        <v>170</v>
      </c>
      <c r="B165" s="24"/>
      <c r="C165" s="35"/>
      <c r="D165" s="46">
        <v>688019088.66999996</v>
      </c>
      <c r="E165" s="46">
        <v>1354064917.6900001</v>
      </c>
      <c r="F165" s="53">
        <v>841986375.97000003</v>
      </c>
      <c r="G165" s="59">
        <f t="shared" si="5"/>
        <v>62.182127678664557</v>
      </c>
      <c r="H165" s="59">
        <f t="shared" si="4"/>
        <v>122.37834528655769</v>
      </c>
    </row>
    <row r="166" spans="1:8" s="13" customFormat="1" x14ac:dyDescent="0.25">
      <c r="A166" s="36"/>
      <c r="B166" s="37"/>
      <c r="C166" s="37"/>
      <c r="D166" s="38"/>
      <c r="E166" s="15"/>
      <c r="F166" s="39"/>
      <c r="G166" s="15"/>
      <c r="H166" s="40"/>
    </row>
    <row r="167" spans="1:8" s="13" customFormat="1" x14ac:dyDescent="0.25">
      <c r="A167" s="36"/>
      <c r="B167" s="56"/>
      <c r="C167" s="37"/>
      <c r="D167" s="38"/>
      <c r="E167" s="15"/>
      <c r="F167" s="39"/>
      <c r="G167" s="15"/>
      <c r="H167" s="40"/>
    </row>
    <row r="168" spans="1:8" s="13" customFormat="1" x14ac:dyDescent="0.25">
      <c r="A168" s="36"/>
      <c r="B168" s="37"/>
      <c r="C168" s="37"/>
      <c r="D168" s="38"/>
      <c r="E168" s="15"/>
      <c r="F168" s="41"/>
      <c r="G168" s="15"/>
      <c r="H168" s="40"/>
    </row>
    <row r="169" spans="1:8" s="13" customFormat="1" x14ac:dyDescent="0.25">
      <c r="A169" s="36"/>
      <c r="B169" s="37"/>
      <c r="C169" s="37"/>
      <c r="D169" s="38"/>
      <c r="E169" s="15"/>
      <c r="F169" s="39"/>
      <c r="G169" s="15"/>
      <c r="H169" s="40"/>
    </row>
    <row r="170" spans="1:8" s="13" customFormat="1" x14ac:dyDescent="0.25">
      <c r="A170" s="42"/>
      <c r="B170" s="37"/>
      <c r="C170" s="42"/>
      <c r="D170" s="43"/>
      <c r="E170" s="39"/>
      <c r="F170" s="39"/>
      <c r="G170" s="40"/>
      <c r="H170" s="40"/>
    </row>
    <row r="171" spans="1:8" s="13" customFormat="1" x14ac:dyDescent="0.25">
      <c r="B171" s="37"/>
      <c r="C171" s="44"/>
      <c r="D171" s="16"/>
      <c r="E171" s="16"/>
      <c r="F171" s="41"/>
      <c r="G171" s="41"/>
      <c r="H171" s="41"/>
    </row>
    <row r="172" spans="1:8" s="13" customFormat="1" x14ac:dyDescent="0.25">
      <c r="B172" s="42"/>
      <c r="C172" s="45"/>
      <c r="D172" s="17"/>
      <c r="E172" s="16"/>
      <c r="F172" s="41"/>
      <c r="G172" s="41"/>
      <c r="H172" s="41"/>
    </row>
    <row r="173" spans="1:8" x14ac:dyDescent="0.25">
      <c r="B173" s="44"/>
    </row>
    <row r="174" spans="1:8" x14ac:dyDescent="0.25">
      <c r="B174" s="45"/>
    </row>
  </sheetData>
  <mergeCells count="1">
    <mergeCell ref="A4:H5"/>
  </mergeCells>
  <pageMargins left="1.1811023622047245" right="0.39370078740157483" top="0.78740157480314965" bottom="0.78740157480314965" header="0" footer="0"/>
  <pageSetup paperSize="9" scale="35" fitToWidth="2" fitToHeight="0" orientation="portrait" r:id="rId1"/>
  <headerFooter>
    <evenFooter>&amp;R&amp;D СТР. &amp;P</even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6B039356-956F-48D3-A5EB-023911DD5D6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vt:lpstr>
      <vt:lpstr>Доходы!Заголовки_для_печати</vt:lpstr>
      <vt:lpstr>Доходы!Область_печати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NT AUTHORITY\LOCAL SERVICE</dc:creator>
  <cp:lastModifiedBy>Соколова Елена Михайловна</cp:lastModifiedBy>
  <cp:lastPrinted>2025-11-13T07:11:02Z</cp:lastPrinted>
  <dcterms:created xsi:type="dcterms:W3CDTF">2023-08-01T07:26:22Z</dcterms:created>
  <dcterms:modified xsi:type="dcterms:W3CDTF">2025-11-14T06:27:37Z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0503317G_20220101.xlsx</vt:lpwstr>
  </property>
  <property fmtid="{D5CDD505-2E9C-101B-9397-08002B2CF9AE}" pid="3" name="Название отчета">
    <vt:lpwstr>0503317G_20220101.xlsx</vt:lpwstr>
  </property>
  <property fmtid="{D5CDD505-2E9C-101B-9397-08002B2CF9AE}" pid="4" name="Версия клиента">
    <vt:lpwstr>20.2.0.34827 (.NET 4.7.2)</vt:lpwstr>
  </property>
  <property fmtid="{D5CDD505-2E9C-101B-9397-08002B2CF9AE}" pid="5" name="Версия базы">
    <vt:lpwstr>20.2.0.48890219</vt:lpwstr>
  </property>
  <property fmtid="{D5CDD505-2E9C-101B-9397-08002B2CF9AE}" pid="6" name="Тип сервера">
    <vt:lpwstr>MSSQL</vt:lpwstr>
  </property>
  <property fmtid="{D5CDD505-2E9C-101B-9397-08002B2CF9AE}" pid="7" name="Сервер">
    <vt:lpwstr>sqlsvodcluster</vt:lpwstr>
  </property>
  <property fmtid="{D5CDD505-2E9C-101B-9397-08002B2CF9AE}" pid="8" name="База">
    <vt:lpwstr>svod_smart</vt:lpwstr>
  </property>
  <property fmtid="{D5CDD505-2E9C-101B-9397-08002B2CF9AE}" pid="9" name="Пользователь">
    <vt:lpwstr>us_27031</vt:lpwstr>
  </property>
  <property fmtid="{D5CDD505-2E9C-101B-9397-08002B2CF9AE}" pid="10" name="Шаблон">
    <vt:lpwstr>0503317G_20220101.xlt</vt:lpwstr>
  </property>
  <property fmtid="{D5CDD505-2E9C-101B-9397-08002B2CF9AE}" pid="11" name="Локальная база">
    <vt:lpwstr>не используется</vt:lpwstr>
  </property>
</Properties>
</file>